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/>
  <c r="N87" s="1"/>
  <c r="M62" l="1"/>
  <c r="M61"/>
  <c r="M60"/>
  <c r="M59"/>
  <c r="M86"/>
  <c r="N86" s="1"/>
  <c r="M81"/>
  <c r="N81" s="1"/>
  <c r="M83"/>
  <c r="N83" s="1"/>
  <c r="M85"/>
  <c r="N85" s="1"/>
  <c r="M89"/>
  <c r="N89" s="1"/>
  <c r="M95"/>
  <c r="N95" s="1"/>
  <c r="M79"/>
  <c r="N79" s="1"/>
  <c r="M92"/>
  <c r="N92" s="1"/>
  <c r="M47"/>
  <c r="N47" s="1"/>
  <c r="M100"/>
  <c r="N100" s="1"/>
  <c r="M93"/>
  <c r="N93" s="1"/>
  <c r="M88"/>
  <c r="N88" s="1"/>
  <c r="M63"/>
  <c r="N63" s="1"/>
  <c r="M58"/>
  <c r="M57"/>
  <c r="M80"/>
  <c r="N80" s="1"/>
  <c r="M99"/>
  <c r="N99" s="1"/>
  <c r="M69"/>
  <c r="N69" s="1"/>
  <c r="M96"/>
  <c r="N96" s="1"/>
  <c r="M98"/>
  <c r="N98" s="1"/>
  <c r="M97"/>
  <c r="N97" s="1"/>
  <c r="M72"/>
  <c r="N72" s="1"/>
  <c r="M56" l="1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75"/>
  <c r="N75" s="1"/>
  <c r="M73"/>
  <c r="N73" s="1"/>
  <c r="M77"/>
  <c r="N77" s="1"/>
  <c r="M82"/>
  <c r="N82" s="1"/>
  <c r="M84"/>
  <c r="N84" s="1"/>
  <c r="M70"/>
  <c r="N70" s="1"/>
  <c r="M68"/>
  <c r="N68" s="1"/>
  <c r="M101" l="1"/>
  <c r="N101" s="1"/>
  <c r="M76"/>
  <c r="N76" s="1"/>
  <c r="M94"/>
  <c r="N94" s="1"/>
  <c r="M45"/>
  <c r="N45" s="1"/>
  <c r="M91"/>
  <c r="N91" s="1"/>
  <c r="M74"/>
  <c r="N74" s="1"/>
  <c r="M65"/>
  <c r="N65" s="1"/>
  <c r="M48"/>
  <c r="N48" s="1"/>
  <c r="M78"/>
  <c r="N78" s="1"/>
  <c r="M66"/>
  <c r="N66" s="1"/>
  <c r="M46"/>
  <c r="N46" s="1"/>
  <c r="M71"/>
  <c r="N71" s="1"/>
  <c r="M67"/>
  <c r="N67" s="1"/>
  <c r="M64"/>
  <c r="N64" s="1"/>
</calcChain>
</file>

<file path=xl/sharedStrings.xml><?xml version="1.0" encoding="utf-8"?>
<sst xmlns="http://schemas.openxmlformats.org/spreadsheetml/2006/main" count="1176" uniqueCount="283">
  <si>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</si>
  <si>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</si>
  <si>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</si>
  <si>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</si>
  <si>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</si>
  <si>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</si>
  <si>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</si>
  <si>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</si>
  <si>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</si>
  <si>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</si>
  <si>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</si>
  <si>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</si>
  <si>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</si>
  <si>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</si>
  <si>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</si>
  <si>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</si>
  <si>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</si>
  <si>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</si>
  <si>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</si>
  <si>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</si>
  <si>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</si>
  <si>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</si>
  <si>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</si>
  <si>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</si>
  <si>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</si>
  <si>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</si>
  <si>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</si>
  <si>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</si>
  <si>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</si>
  <si>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</si>
  <si>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</si>
  <si>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</si>
  <si>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</si>
  <si>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</si>
  <si>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</si>
  <si>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</si>
  <si>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</si>
  <si>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</si>
  <si>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</si>
  <si>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</si>
  <si>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</si>
  <si>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</si>
  <si>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</si>
  <si>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</si>
  <si>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</si>
  <si>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</si>
  <si>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</si>
  <si>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</si>
  <si>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</si>
  <si>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</si>
  <si>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</si>
  <si>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</si>
  <si>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</si>
  <si>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</si>
  <si>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</si>
  <si>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อบต.ดอนโพธิ์</t>
  </si>
  <si>
    <t>เมือง</t>
  </si>
  <si>
    <t>ลพบุรี</t>
  </si>
  <si>
    <t>กระทรวงมหาดไทย</t>
  </si>
  <si>
    <t>องค์การบริหารส่วนท้องถิ่น</t>
  </si>
  <si>
    <t>โครงการปรับปรุงถนนลูกรังสายศาลาแดง ม.5 ต.ดอนโพธิ์ อ.เมือง จ.ลพบุรี</t>
  </si>
  <si>
    <t>เงินสะสม</t>
  </si>
  <si>
    <t>สิ้นสุดระยะสัญญา</t>
  </si>
  <si>
    <t>วิธีเฉพาะเจาะจง</t>
  </si>
  <si>
    <t>ธนเจริญการค้า</t>
  </si>
  <si>
    <t>66099387766</t>
  </si>
  <si>
    <t>คอลัมน์1</t>
  </si>
  <si>
    <t>โครงการปรับปรุงถนนลูกรังสายนาลุงปุ่น ม.1 ต.ดอนโพธิ์ อ.เมือง จ.ลพบุรี</t>
  </si>
  <si>
    <t>66119133976</t>
  </si>
  <si>
    <t>โครงการปรับปรุงถนนคอนกรีตเสริมเหล็กสายบ้านนายบุญสืบ กองแก้ว - บ้านกลับ ม.7 ต.ดอนโพธิ์ อ.เมือง จ.ลพบุรี</t>
  </si>
  <si>
    <t>หจก.เทียรประเสริฐ</t>
  </si>
  <si>
    <t>66099457023</t>
  </si>
  <si>
    <t>โครงการปรับปรุงถนนคอนกรีตเสริมเหล็กสายซอยโรงใน ม.8 ต.ดอนโพธิ์ อ.เมือง จ.ลพบุรี</t>
  </si>
  <si>
    <t>66099457122</t>
  </si>
  <si>
    <t>โครงการปรับปรุงผิวจราจรลาดยางแบบแอสฟัลท์คอนกรีตบริเวณหน้าบ้านนางดาหวัน ทับทิม รหัสสายทาง ลบ ถ.58-010 ช่วง ม.2 ต.ดอนโพธิ์ อ.เมือง จ.ลพบุรี</t>
  </si>
  <si>
    <t>ค้างจ่าย(ผูกพัน) ปี 2566</t>
  </si>
  <si>
    <t>66099120974</t>
  </si>
  <si>
    <t>หจก.ลพบุรีศิลามณี</t>
  </si>
  <si>
    <t>โครงการปรับปรุงถนนลูกรังสายนานายวัง  ดัดวงษ์ ม.1 ต.ดอนโพธิ์ อ.เมือง จ.ลพบุรี</t>
  </si>
  <si>
    <t>นายธีรชัย  พันธ์อยู่</t>
  </si>
  <si>
    <t>66119130688</t>
  </si>
  <si>
    <t>โครงการซ่อมแซมถนนและไหล่ถนนลูกรังสายใดขวาง-หน้าโบสถ์ ม.6 ต.ดอนโพธิ์ อ.เมือง จ.ลพบุรี</t>
  </si>
  <si>
    <t>งบประมาณประจำปี 2567</t>
  </si>
  <si>
    <t>ส.เจริญการค้า</t>
  </si>
  <si>
    <t>66119317532</t>
  </si>
  <si>
    <t>66129446966</t>
  </si>
  <si>
    <t>หจก.ฟ้าสร้าง 2000</t>
  </si>
  <si>
    <t>โครงการก่อสร้างถนนคอนกรีตเสริมเหล็กสายนาบ้านลุงบินถึงนานายชาญณรงค์ แสงเดือน ม.1 ต.ดอนโพธิ์ อ.เมือง จ.ลพบุรี</t>
  </si>
  <si>
    <t>โครงการปรับปรุงถนนลูกรังสายซอยบ้านนางเพี้ยน ม.3 ต.ดอนโพธิ์ อ.เมือง จ.ลพบุรี</t>
  </si>
  <si>
    <t>67019220219</t>
  </si>
  <si>
    <t>67019222750</t>
  </si>
  <si>
    <t>โครงการถมดินบริเวณที่ก่อสร้างอาคารสำนักงานที่ทำการ อบต.ดอนโพธิ์ ม.4 ต.ดอนโพธิ์ อ.เมือง จ.ลพบุรี</t>
  </si>
  <si>
    <t>โครงการปรับปรุงถนนลูกรังสายใดขวาง-สวนส้ม ม.6 ต.ดอนโพธิ์ อ.เมือง จ.ลพบุรี</t>
  </si>
  <si>
    <t>67019226718</t>
  </si>
  <si>
    <t>ร้านศิริรันต์การค้า</t>
  </si>
  <si>
    <t>67019284881</t>
  </si>
  <si>
    <t>โครงการปรับปรุงถนนลูกรังสายหางชะโด ม.6 ต.ดอนโพธิ์ อ.เมือง จ.ลพบุรี</t>
  </si>
  <si>
    <t>67019281220</t>
  </si>
  <si>
    <t>โครงการปรับปรุงถนนลูกรังสายนาตาเชื่อมเรียบคลองดาด ม.8 ต.ดอนโพธิ์ อ.เมือง จ.ลพบุรี</t>
  </si>
  <si>
    <t>บริษัท ดับบลิวพี 2023 กรุ๊ป จำกัด</t>
  </si>
  <si>
    <t>67029159851</t>
  </si>
  <si>
    <t>67039121517</t>
  </si>
  <si>
    <t>ร้านเหมือนฝัน ซัพพลาย</t>
  </si>
  <si>
    <t>โครงการก่อสร้างถนนคอนกรีตเสริมเหล็กสายทหารต่อจากโครงการเดิม ม.2 ต.ดอนโพธิ์ อ.เมือง จ.ลพบุรี</t>
  </si>
  <si>
    <t>โครงการปรับปรุงถนนลูกรังสายนานายชาติ ม.7 ต.ดอนโพธิ์ อ.เมือง จ.ลพบุรี</t>
  </si>
  <si>
    <t>โครงการปรับปรุงถนนลูกรังสายคันคลองระบายใหญ่(ฝั่งซ้ายท้าย-ซอยหางชะโด)(ซ่อมแซมตามหลุมบ่อ) ม.6 ต.ดอนโพธิ์ อ.เมือง จ.ลพบุรี</t>
  </si>
  <si>
    <t>67039124476</t>
  </si>
  <si>
    <t>ธนภัทร</t>
  </si>
  <si>
    <t>67039371988</t>
  </si>
  <si>
    <t>โครงการปรับปรุงเสริมดินคันคลองระบายใหญ่(ฝั่งขวา)จากสะพานทองสุข-สะพานบ้านลุงนาม ม.5 ต.ดอนโพธิ์ อ.เมือง จ.ลพบุรี</t>
  </si>
  <si>
    <t>67039371378</t>
  </si>
  <si>
    <t>โครงการปรับปรุงถนนดินบริเวณหลังบ้านนายสมจิตร โพธิ ม.5 ต.ดอนโพธิ์ อ.เมือง จ.ลพบุรี</t>
  </si>
  <si>
    <t>67039371691</t>
  </si>
  <si>
    <t>โครงการปรับปรุงถนนลูกรังสายหลังวัดใดใหญ่(ฝั่งซ้าย) คันคลองชลประทาน (ซ่อมแซมตามหลุมบ่อ) ม.6 ต.ดอนโพธิ์ อ.เมือง จ.ลพบุรี</t>
  </si>
  <si>
    <t>โครงการปรับปรุงถนนลูกรังถนนคันคลองระบายใหญ่เริงราง(ฝั่งขวา) จากสะพานบ้านลุงนามถึงท้ายซอยร่วมใจ ม.6</t>
  </si>
  <si>
    <t>67039369380</t>
  </si>
  <si>
    <t>นายดนัย  โฉมงาม</t>
  </si>
  <si>
    <t>67049298217</t>
  </si>
  <si>
    <t>โครงการปรับปรุงถนนลูกรังสายวงแหวนเชื่อมต่อโคกลำพาน ม.1 ต.ดอนโพธิ์ อ.เมือง จ.ลพบุรี</t>
  </si>
  <si>
    <t>นายสมพงษ์  ภู่สกุล</t>
  </si>
  <si>
    <t>67049298405</t>
  </si>
  <si>
    <t>โครงการปรับปรุงถนนลูกรังสายหนองอ้อ-หนองโสน ม.2 - ม.3 ต.ดอนโพธิ์ อ.เมือง จ.ลพบุรี</t>
  </si>
  <si>
    <t>โครงการปรับปรุงถนนลูกรังสายหนองจอก (ฝั่งขวา) ม.6 ต.ดอนโพธิ์ อ.เมือง จ.ลพบุรี</t>
  </si>
  <si>
    <t>67049298694</t>
  </si>
  <si>
    <t>67049477140</t>
  </si>
  <si>
    <t>นายจำรัส  สมาธิมงคล</t>
  </si>
  <si>
    <t>โครงการปรับปรุงถนนลูกรังสายนานายบุญสม เปลี่ยนถัง ม.1 ต.ดอนโพธิ์ อ.เมือง จ.ลพบุรี</t>
  </si>
  <si>
    <t>โครงการปรับปรุงถนนลูกรังสายโรงตาเนียบ-หนองโสน ม.1- ม.2 ต.ดอนโพธิ์ อ.เมือง จ.ลพบุรี</t>
  </si>
  <si>
    <t>67049477072</t>
  </si>
  <si>
    <t>โครงการปรับปรุงถนนลูกรังสายคอกวัว ม.7 ต.ดอนโพธิ์ อ.เมือง จ.ลพบุรี</t>
  </si>
  <si>
    <t>นางสาวภาวิณี  ปาลวัฒน์</t>
  </si>
  <si>
    <t>67059128707</t>
  </si>
  <si>
    <t>67059107283</t>
  </si>
  <si>
    <t>นายบุญสืบ  สักการะ</t>
  </si>
  <si>
    <t>โครงการปรับปรุงถนนลูกรังสายนานายวัง ต่อจากโครงการเดิม(แยกซ้าย) ช่วงหมู่ที่ 8</t>
  </si>
  <si>
    <t>โครงการปรับปรุงถนนลูกรังสายต้นกระทุ้ม ม.8 ต.ดอนโพธิ์ อ.เมือง จ.ลพบุรี</t>
  </si>
  <si>
    <t>67059107438</t>
  </si>
  <si>
    <t>67059107368</t>
  </si>
  <si>
    <t>โครงการปรับปรุงถนนลูกรังสายนาตาเชื่อมเรียบคลองดาด (ต่อจากโครงการเดิม) ม.8</t>
  </si>
  <si>
    <t>โครงการปรับปรุงภูมิทัศน์ถนนสายหลังวัดดอนโพธิ์ ม.1 ต.ดอนโพธิ์ อ.เมือง จ.ลพบุรี</t>
  </si>
  <si>
    <t>66109350439</t>
  </si>
  <si>
    <t>ธีรชัยการค้า</t>
  </si>
  <si>
    <t>โครงการปรับปรุงถนนลูกรังสายหนองจอก(ฝั่งซ้าย ม.6) ต.ดอนโพธิ์ อ.เมือง จ.ลพบุรี</t>
  </si>
  <si>
    <t>67049298872</t>
  </si>
  <si>
    <t xml:space="preserve">อื่น ๆ </t>
  </si>
  <si>
    <t>บริษัท กรีช ออโต้เซอร์วิส (สาขาตาก) จำกัด</t>
  </si>
  <si>
    <t>66119404487</t>
  </si>
  <si>
    <t>จัดซื้อครุภัณฑ์ยานพาหนะและขนส่ง จำนวน 1 รายการ</t>
  </si>
  <si>
    <t>จ้างเคาะและพ่นสีใหม่ (สีเขียว) รถบรรทุกขยะมูลฝอย แบบอัดท้าย ชนิด 6 ล้อ</t>
  </si>
  <si>
    <t>นางอนุสา  ศรีเมือง</t>
  </si>
  <si>
    <t>66099684988</t>
  </si>
  <si>
    <t>จัดซื้อครุภัณฑ์ไฟฟ้าและวิทยุ จำนวน 2 รายการ</t>
  </si>
  <si>
    <t>เงินงบประมาณปี 2566</t>
  </si>
  <si>
    <t>เงินงบประมาณปี 2567</t>
  </si>
  <si>
    <t>สุขเกษมสื่อสารลพบุรี</t>
  </si>
  <si>
    <t>67049419900</t>
  </si>
  <si>
    <t>จัดซ้อครุภัณฑ์คอมพิวเตอร์หรืออิเล็กทรอนิกส์ จำนวน 2 รายการ</t>
  </si>
  <si>
    <t>บริษัทฉัฐนันท์ ซัพพ์เซ็นเตอร์ จำกัด</t>
  </si>
  <si>
    <t>67039573550</t>
  </si>
  <si>
    <t>67039576850</t>
  </si>
  <si>
    <t>จัดซื้อครุภัณฑ์การเกษตร จำนวน 1 รายการ</t>
  </si>
  <si>
    <t>เพิ่มพูลทรัพย์ พาณิชย์</t>
  </si>
  <si>
    <t>67089600803</t>
  </si>
  <si>
    <t>จัดซื้อครุภัณฑ์งานบ้านงานครัว จำนวน 1 รายการ</t>
  </si>
  <si>
    <t>นางสุวัจนา  รัตนบุรี</t>
  </si>
  <si>
    <t>67089589493</t>
  </si>
  <si>
    <t>จัดซ้อครุภัณฑ์การเกษตร จำนวน 1 รายการ</t>
  </si>
  <si>
    <t>67089595081</t>
  </si>
  <si>
    <t>จัดซ้อครุภัณฑ์ก่อสร้าง จำนวน 1 รายการ</t>
  </si>
  <si>
    <t>ร้านสัมฤทธิ์การไฟฟ้า</t>
  </si>
  <si>
    <t>67059414262</t>
  </si>
  <si>
    <t>บริษัท ดีอาร์ เอ็นจิเนียริ่ง แอนด์ เทคโนโลยี จำกัด</t>
  </si>
  <si>
    <t>66129142662</t>
  </si>
  <si>
    <t>จัดซื้อครุภัณฑ์สำนักงาน จำนวน 1 รายการ</t>
  </si>
  <si>
    <t>บริษัท บางกอกเฟอร์นิเจอร์ ลพบุรี 1990 จำกัด</t>
  </si>
  <si>
    <t>67019453260</t>
  </si>
  <si>
    <t>ร้านวรกุลยนต์</t>
  </si>
  <si>
    <t>เนื่องจากไม่ได้ดำเนินการในระบบ e-gp ตามหนังสือกรมบัญชีกลางด่วนที่สุดที่ กค 0405.4/ว 322 ลว.24 ส.ค. 60</t>
  </si>
  <si>
    <t>จัดซื้อวัสดุงานบ้านงานครัว</t>
  </si>
  <si>
    <t>บริษัท พญาเย็น แดรี่ จำกัด</t>
  </si>
  <si>
    <t>67079003432</t>
  </si>
  <si>
    <t>67079121035</t>
  </si>
  <si>
    <t>67069064590</t>
  </si>
  <si>
    <t>บริษัท ที.ดี.แดรี่ฟู้ดส์ จำกัด</t>
  </si>
  <si>
    <t>67039134976</t>
  </si>
  <si>
    <t>67039132783</t>
  </si>
  <si>
    <t>จัดซื้อวัสดุสำนักงาน</t>
  </si>
  <si>
    <t>ลพบุรีวัสดุครุภัณฑ์</t>
  </si>
  <si>
    <t>67069220897</t>
  </si>
  <si>
    <t>67099636944</t>
  </si>
  <si>
    <t>67089720995</t>
  </si>
  <si>
    <t>จัดซื้อวัสดุเชื้อเพลิงและหล่อลื่น</t>
  </si>
  <si>
    <t>บริษัท ศรีมีโชคบริการ จำกัด</t>
  </si>
  <si>
    <t>จัดซื้อวัสดุการเกษตร จำนวน 4 รายการ</t>
  </si>
  <si>
    <t>นายถวัลย์  ค้ำคูณ</t>
  </si>
  <si>
    <t>67049155638</t>
  </si>
  <si>
    <t>จัดซื้อวัสดุงานบ้านงานครัว จำนวน 1 รายการ</t>
  </si>
  <si>
    <t>67049286863</t>
  </si>
  <si>
    <t>จัดซื้อวัสดุอุปกรณ์กีฬา จำนวน 1 รายการ</t>
  </si>
  <si>
    <t>ร้านโอ เค สปอร์ต</t>
  </si>
  <si>
    <t>67049190073</t>
  </si>
  <si>
    <t>จัดซื้อวัสดุคอมพิวเตอร์ จำนวนว 4 รายการ</t>
  </si>
  <si>
    <t>จ้างซ่อมแซมรถบรรทุกขยะมูลฝอย แบบอัดท้าย ชนิด 6 ล้อ</t>
  </si>
  <si>
    <t>นายสมโภชน์  หลั่นเจริญ</t>
  </si>
  <si>
    <t>67099680417</t>
  </si>
  <si>
    <t>ร้านดอกไม้ใบตองลพบุรี</t>
  </si>
  <si>
    <t>จัดซื้อวัสดุยานพาหนะและขนส่ง</t>
  </si>
  <si>
    <t>66099663254</t>
  </si>
  <si>
    <t>จัดซื้อวัสดุอุปกรณ์งานจราจร จำนวน 2 รายการ</t>
  </si>
  <si>
    <t>ร้านพลาสติกดีดี</t>
  </si>
  <si>
    <t>66099621607</t>
  </si>
  <si>
    <t>จัดซื้อวัสดุไฟฟ้าและวิทยุ จำนวน 5 รายการ</t>
  </si>
  <si>
    <t>66109287667</t>
  </si>
  <si>
    <t>จัดซื้อวัสดุการเกษตร จำนวน 2 รายการ</t>
  </si>
  <si>
    <t>ร้านปรานอมการเกษตร (นพ)</t>
  </si>
  <si>
    <t>66109288518</t>
  </si>
  <si>
    <t>จัดซื้อวัสดุสำนักงาน จำนวน 2 รายการ</t>
  </si>
  <si>
    <t>ร้านชอบการค้า</t>
  </si>
  <si>
    <t>66109216599</t>
  </si>
  <si>
    <t>จ้างเหมาทำอาหารและเครื่องดื่ม โครงการบริหารการดำเนินการช่วยเหลือประชาชน</t>
  </si>
  <si>
    <t>นางสุธารัตน์  พันธุพูล</t>
  </si>
  <si>
    <t>66109215752</t>
  </si>
  <si>
    <t>จ้างเหมาปรับพื้นที่และจัดเตรียมสถานที่ในการดำเนินการ โครงการบริหารการดำเนินการช่วยเหลือประชาชน</t>
  </si>
  <si>
    <t>นายพิเนต  แตงนวม</t>
  </si>
  <si>
    <t>66109212065</t>
  </si>
  <si>
    <t>จ้างเหมาบริการ คนงานทั่วไป จำนวน 1 รายการ</t>
  </si>
  <si>
    <t>นางสาวแสงดาว  แดงสีดา</t>
  </si>
  <si>
    <t>นางสาวถนอมพร  ศรีดิษฐ</t>
  </si>
  <si>
    <t>นายอภิวัฒน์  โพธิ์ทิม</t>
  </si>
  <si>
    <t>นางสาวสุกัญญา  รอดแก้ว</t>
  </si>
  <si>
    <t>นางสาวฉัตรวราพร  พานทอง</t>
  </si>
  <si>
    <t>นายอดิสกรณ์  คงเรียน</t>
  </si>
  <si>
    <t>นายศักรินทร์  นาทสูงเนิน</t>
  </si>
  <si>
    <t>นายโกลัญญ์  แก้วกำเนิด</t>
  </si>
  <si>
    <t>นายสมญา  อินทรเกษตร</t>
  </si>
  <si>
    <t>จ้างเหมาบริการบุคคลภายนอก สำรวจความพึงพอใจของผู้บริการ</t>
  </si>
  <si>
    <t>จ้างซ่อมแซมคอมพิวเตอร์</t>
  </si>
  <si>
    <t>66099100871</t>
  </si>
  <si>
    <t>จัดซื้อวัสดุก่อสร้าง จำนวน 4 รายการ</t>
  </si>
  <si>
    <t>จัดซื้อวัสดุสำนักงาน จำนวน 5 รายการ</t>
  </si>
  <si>
    <t>ร้านสระแก้วบล๊อค</t>
  </si>
  <si>
    <t>จ้างทำโครงการซ่อมแซมถนนเกรดกลบหลุมบ่อถนนภายในตำบลดอนโพธิ์</t>
  </si>
  <si>
    <t>นางสาวเบ็ญจมาศ  เปรมปราคิน</t>
  </si>
  <si>
    <t>จัดซื้อวัสดุยานพาหนะและขนส่ง จำนวน 1 รายการ</t>
  </si>
  <si>
    <t>นายไมตรี  ทมาตกลาง</t>
  </si>
  <si>
    <t>66109334652</t>
  </si>
  <si>
    <t>จัดซื้อวัสดุอุปกรณ์โครงการบริหารจัดการขยะ</t>
  </si>
  <si>
    <t>นางสาวพิชญพัฒน์  หมีเทพ</t>
  </si>
  <si>
    <t>นางสาวนฤมล  คงเรียน</t>
  </si>
  <si>
    <t>นายจิรกร  ค้ำคูณ</t>
  </si>
  <si>
    <t>นายธนศร  ยิ้มพ่วง</t>
  </si>
  <si>
    <t>นายประสิทธิ์  ปานกลาง</t>
  </si>
  <si>
    <t>สันชัย  จันทบุตร์</t>
  </si>
  <si>
    <t>นายนอง  ดีผิว</t>
  </si>
  <si>
    <t>จ้างซ่อมแซมและบำรุงรักษารถยนต์ส่วนกลาง กร 524 ลพบุรี</t>
  </si>
  <si>
    <t>บริษัท เฉลิมชัยออโต้เซลล์ จำกัด</t>
  </si>
  <si>
    <t>66119142757</t>
  </si>
  <si>
    <t>จัดซื้อวัสดุสำนักงาน จำนวน 1 รายการ</t>
  </si>
  <si>
    <t>นางเพ็ญศรี  วงษ์ที</t>
  </si>
  <si>
    <t>จ้างเหมาบริการ คนงานทั่วไป จำนวน 3 รายการ</t>
  </si>
  <si>
    <t>จ้างซ่อมแซมและบำรุงรักษารถบรรทุกขยะมูลฝอย แบบอัดท้าย ชนิด 6 ล้อ</t>
  </si>
  <si>
    <t>จัดซื้อวัสดุการเกษตร จำนวน 5 รายการ</t>
  </si>
  <si>
    <t>66099651053</t>
  </si>
  <si>
    <t>จัดซื้อวัสดุงานบ้านงานครัว จำนวน 2 รายการ</t>
  </si>
  <si>
    <t>จ้างซ่อมแซมตรวจเช็คระบบเครื่องยนต์และระบบไฟ รถบรรทุกน้ำ</t>
  </si>
  <si>
    <t>นายสุรพล  ผิวเกลี้ยง</t>
  </si>
  <si>
    <t>66119385231</t>
  </si>
  <si>
    <t>จ้างทำป้ายไวนิล จำนวน 4 รายการ</t>
  </si>
  <si>
    <t>หจก.มังกรทอง999</t>
  </si>
  <si>
    <t>66119398954</t>
  </si>
  <si>
    <t>จัดซื้ออุปกรณ์กีฬา จำนวน 1 รายการ</t>
  </si>
  <si>
    <t>66119400427</t>
  </si>
  <si>
    <t>จ้างเหมาซ่อมแซมประตูห้องกระจกในสำนักงาน อบต.ดอนโพธิ์ จำนวน 5 ห้อง</t>
  </si>
  <si>
    <t>ร้าน อ.มานะกิจ 2005</t>
  </si>
  <si>
    <t>66129084495</t>
  </si>
  <si>
    <t>จ้างซ่อมแซมเครื่องยนต์เรือและเครื่องตัดหญ้า</t>
  </si>
  <si>
    <t>ร้านไทยการยนต์</t>
  </si>
  <si>
    <t>66129097148</t>
  </si>
  <si>
    <t>จ้างเหมาบริการไฟส่องสว่างและไฟประดับตกแต่งสถานที่ โครงการส่งเสริมและอนุรักษ์ประเพณีลอยกระทง ปี 2567</t>
  </si>
  <si>
    <t>นายประดิษฐ ขำมี</t>
  </si>
  <si>
    <t>66129056837</t>
  </si>
  <si>
    <t>หน่วยงานได้รับจัดสรรงบลงทุนในปี พ.ศ.2567 จำนวน 43 รายการ  ลำดับที่ 1-43</t>
  </si>
  <si>
    <t>หน่วยงานมีรายการการจัดซื้อจัดจ้างฯ ของงบรายจ่ายประเภทอื่นที่มีการดำเนินการในปี 2567 จำนวน 57 รายการ ลำดับที่ 44-100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</si>
</sst>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shrinkToFi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shrinkToFit="1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shrinkToFit="1"/>
      <protection locked="0"/>
    </xf>
    <xf numFmtId="49" fontId="1" fillId="0" borderId="0" xfId="0" applyNumberFormat="1" applyFont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8" fillId="0" borderId="0" xfId="0" applyFont="1" applyAlignment="1" applyProtection="1">
      <alignment shrinkToFit="1"/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28" workbookViewId="0">
      <selection activeCell="G3" sqref="G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8"/>
    </row>
    <row r="16" spans="1:4" ht="48">
      <c r="A16" s="7" t="s">
        <v>18</v>
      </c>
      <c r="B16" s="10" t="s">
        <v>1</v>
      </c>
      <c r="C16" s="11" t="s">
        <v>31</v>
      </c>
      <c r="D16" s="38"/>
    </row>
    <row r="17" spans="1:4" ht="192">
      <c r="A17" s="7" t="s">
        <v>19</v>
      </c>
      <c r="B17" s="10" t="s">
        <v>2</v>
      </c>
      <c r="C17" s="12" t="s">
        <v>32</v>
      </c>
      <c r="D17" s="38"/>
    </row>
    <row r="18" spans="1:4" ht="192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tabSelected="1" zoomScale="90" zoomScaleNormal="9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109" sqref="E109"/>
    </sheetView>
  </sheetViews>
  <sheetFormatPr defaultRowHeight="24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4" customWidth="1"/>
    <col min="9" max="9" width="30" style="2" customWidth="1"/>
    <col min="10" max="10" width="21.875" style="22" customWidth="1"/>
    <col min="11" max="12" width="19.25" style="22" customWidth="1"/>
    <col min="13" max="13" width="21.5" style="29" customWidth="1"/>
    <col min="14" max="14" width="26.25" style="29" customWidth="1"/>
    <col min="15" max="15" width="30.375" style="30" customWidth="1"/>
    <col min="16" max="16" width="25.5" style="30" bestFit="1" customWidth="1"/>
    <col min="17" max="16384" width="9" style="1"/>
  </cols>
  <sheetData>
    <row r="1" spans="1:16" s="19" customFormat="1">
      <c r="A1" s="19" t="s">
        <v>66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8" t="s">
        <v>9</v>
      </c>
      <c r="N1" s="28" t="s">
        <v>10</v>
      </c>
      <c r="O1" s="27" t="s">
        <v>11</v>
      </c>
      <c r="P1" s="27" t="s">
        <v>13</v>
      </c>
    </row>
    <row r="2" spans="1:16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147</v>
      </c>
      <c r="I2" s="20">
        <v>1055000</v>
      </c>
      <c r="J2" s="22" t="s">
        <v>152</v>
      </c>
      <c r="K2" s="23" t="s">
        <v>62</v>
      </c>
      <c r="L2" s="23" t="s">
        <v>144</v>
      </c>
      <c r="M2" s="29">
        <v>1055000</v>
      </c>
      <c r="N2" s="29">
        <v>923900</v>
      </c>
      <c r="O2" s="30" t="s">
        <v>145</v>
      </c>
      <c r="P2" s="31" t="s">
        <v>146</v>
      </c>
    </row>
    <row r="3" spans="1:16">
      <c r="A3" s="21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142</v>
      </c>
      <c r="I3" s="20">
        <v>495000</v>
      </c>
      <c r="J3" s="23" t="s">
        <v>61</v>
      </c>
      <c r="K3" s="23" t="s">
        <v>62</v>
      </c>
      <c r="L3" s="23" t="s">
        <v>63</v>
      </c>
      <c r="M3" s="29">
        <v>492000</v>
      </c>
      <c r="N3" s="29">
        <v>491000</v>
      </c>
      <c r="O3" s="30" t="s">
        <v>83</v>
      </c>
      <c r="P3" s="31" t="s">
        <v>143</v>
      </c>
    </row>
    <row r="4" spans="1:16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91</v>
      </c>
      <c r="I4" s="20">
        <v>497100</v>
      </c>
      <c r="J4" s="22" t="s">
        <v>82</v>
      </c>
      <c r="K4" s="23" t="s">
        <v>62</v>
      </c>
      <c r="L4" s="23" t="s">
        <v>63</v>
      </c>
      <c r="M4" s="29">
        <v>490900</v>
      </c>
      <c r="N4" s="29">
        <v>490000</v>
      </c>
      <c r="O4" s="30" t="s">
        <v>64</v>
      </c>
      <c r="P4" s="31" t="s">
        <v>90</v>
      </c>
    </row>
    <row r="5" spans="1:16">
      <c r="A5" s="21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69</v>
      </c>
      <c r="I5" s="20">
        <v>480000</v>
      </c>
      <c r="J5" s="23" t="s">
        <v>61</v>
      </c>
      <c r="K5" s="23" t="s">
        <v>62</v>
      </c>
      <c r="L5" s="23" t="s">
        <v>63</v>
      </c>
      <c r="M5" s="29">
        <v>480000</v>
      </c>
      <c r="N5" s="29">
        <v>479000</v>
      </c>
      <c r="O5" s="30" t="s">
        <v>70</v>
      </c>
      <c r="P5" s="31" t="s">
        <v>71</v>
      </c>
    </row>
    <row r="6" spans="1:16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103</v>
      </c>
      <c r="I6" s="20">
        <v>470000</v>
      </c>
      <c r="J6" s="23" t="s">
        <v>61</v>
      </c>
      <c r="K6" s="23" t="s">
        <v>62</v>
      </c>
      <c r="L6" s="23" t="s">
        <v>63</v>
      </c>
      <c r="M6" s="29">
        <v>470000</v>
      </c>
      <c r="N6" s="29">
        <v>469500</v>
      </c>
      <c r="O6" s="30" t="s">
        <v>99</v>
      </c>
      <c r="P6" s="31" t="s">
        <v>100</v>
      </c>
    </row>
    <row r="7" spans="1:16">
      <c r="A7" s="21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105</v>
      </c>
      <c r="I7" s="20">
        <v>485900</v>
      </c>
      <c r="J7" s="23" t="s">
        <v>61</v>
      </c>
      <c r="K7" s="23" t="s">
        <v>62</v>
      </c>
      <c r="L7" s="23" t="s">
        <v>63</v>
      </c>
      <c r="M7" s="29">
        <v>462400</v>
      </c>
      <c r="N7" s="29">
        <v>461500</v>
      </c>
      <c r="O7" s="30" t="s">
        <v>102</v>
      </c>
      <c r="P7" s="31" t="s">
        <v>106</v>
      </c>
    </row>
    <row r="8" spans="1:16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129</v>
      </c>
      <c r="I8" s="20">
        <v>467000</v>
      </c>
      <c r="J8" s="23" t="s">
        <v>61</v>
      </c>
      <c r="K8" s="23" t="s">
        <v>62</v>
      </c>
      <c r="L8" s="23" t="s">
        <v>63</v>
      </c>
      <c r="M8" s="29">
        <v>462200</v>
      </c>
      <c r="N8" s="29">
        <v>461000</v>
      </c>
      <c r="O8" s="30" t="s">
        <v>130</v>
      </c>
      <c r="P8" s="31" t="s">
        <v>131</v>
      </c>
    </row>
    <row r="9" spans="1:16">
      <c r="A9" s="21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72</v>
      </c>
      <c r="I9" s="20">
        <v>460000</v>
      </c>
      <c r="J9" s="23" t="s">
        <v>61</v>
      </c>
      <c r="K9" s="23" t="s">
        <v>62</v>
      </c>
      <c r="L9" s="23" t="s">
        <v>63</v>
      </c>
      <c r="M9" s="29">
        <v>460000</v>
      </c>
      <c r="N9" s="29">
        <v>459000</v>
      </c>
      <c r="O9" s="30" t="s">
        <v>70</v>
      </c>
      <c r="P9" s="31" t="s">
        <v>73</v>
      </c>
    </row>
    <row r="10" spans="1:16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98</v>
      </c>
      <c r="I10" s="20">
        <v>465900</v>
      </c>
      <c r="J10" s="23" t="s">
        <v>61</v>
      </c>
      <c r="K10" s="23" t="s">
        <v>62</v>
      </c>
      <c r="L10" s="23" t="s">
        <v>63</v>
      </c>
      <c r="M10" s="29">
        <v>444000</v>
      </c>
      <c r="N10" s="29">
        <v>443000</v>
      </c>
      <c r="O10" s="30" t="s">
        <v>94</v>
      </c>
      <c r="P10" s="31" t="s">
        <v>97</v>
      </c>
    </row>
    <row r="11" spans="1:16">
      <c r="A11" s="21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109</v>
      </c>
      <c r="I11" s="20">
        <v>420000</v>
      </c>
      <c r="J11" s="23" t="s">
        <v>61</v>
      </c>
      <c r="K11" s="23" t="s">
        <v>62</v>
      </c>
      <c r="L11" s="23" t="s">
        <v>63</v>
      </c>
      <c r="M11" s="29">
        <v>418700</v>
      </c>
      <c r="N11" s="29">
        <v>418000</v>
      </c>
      <c r="O11" s="30" t="s">
        <v>107</v>
      </c>
      <c r="P11" s="31" t="s">
        <v>108</v>
      </c>
    </row>
    <row r="12" spans="1:16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96</v>
      </c>
      <c r="I12" s="20">
        <v>399300</v>
      </c>
      <c r="J12" s="23" t="s">
        <v>61</v>
      </c>
      <c r="K12" s="23" t="s">
        <v>62</v>
      </c>
      <c r="L12" s="23" t="s">
        <v>63</v>
      </c>
      <c r="M12" s="29">
        <v>385900</v>
      </c>
      <c r="N12" s="29">
        <v>385000</v>
      </c>
      <c r="O12" s="30" t="s">
        <v>94</v>
      </c>
      <c r="P12" s="31" t="s">
        <v>95</v>
      </c>
    </row>
    <row r="13" spans="1:16">
      <c r="A13" s="21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87</v>
      </c>
      <c r="I13" s="20">
        <v>360000</v>
      </c>
      <c r="J13" s="23" t="s">
        <v>61</v>
      </c>
      <c r="K13" s="23" t="s">
        <v>62</v>
      </c>
      <c r="L13" s="23" t="s">
        <v>63</v>
      </c>
      <c r="M13" s="29">
        <v>360000</v>
      </c>
      <c r="N13" s="29">
        <v>359800</v>
      </c>
      <c r="O13" s="30" t="s">
        <v>86</v>
      </c>
      <c r="P13" s="31" t="s">
        <v>85</v>
      </c>
    </row>
    <row r="14" spans="1:16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121</v>
      </c>
      <c r="I14" s="20">
        <v>359100</v>
      </c>
      <c r="J14" s="23" t="s">
        <v>61</v>
      </c>
      <c r="K14" s="23" t="s">
        <v>62</v>
      </c>
      <c r="L14" s="23" t="s">
        <v>63</v>
      </c>
      <c r="M14" s="29">
        <v>352000</v>
      </c>
      <c r="N14" s="29">
        <v>351000</v>
      </c>
      <c r="O14" s="30" t="s">
        <v>119</v>
      </c>
      <c r="P14" s="31" t="s">
        <v>120</v>
      </c>
    </row>
    <row r="15" spans="1:16">
      <c r="A15" s="21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127</v>
      </c>
      <c r="I15" s="20">
        <v>332100</v>
      </c>
      <c r="J15" s="23" t="s">
        <v>61</v>
      </c>
      <c r="K15" s="23" t="s">
        <v>62</v>
      </c>
      <c r="L15" s="23" t="s">
        <v>63</v>
      </c>
      <c r="M15" s="29">
        <v>331900</v>
      </c>
      <c r="N15" s="29">
        <v>331000</v>
      </c>
      <c r="O15" s="30" t="s">
        <v>125</v>
      </c>
      <c r="P15" s="31" t="s">
        <v>128</v>
      </c>
    </row>
    <row r="16" spans="1:16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60</v>
      </c>
      <c r="I16" s="25">
        <v>333000</v>
      </c>
      <c r="J16" s="23" t="s">
        <v>61</v>
      </c>
      <c r="K16" s="23" t="s">
        <v>62</v>
      </c>
      <c r="L16" s="23" t="s">
        <v>63</v>
      </c>
      <c r="M16" s="26">
        <v>323800</v>
      </c>
      <c r="N16" s="26">
        <v>322000</v>
      </c>
      <c r="O16" s="30" t="s">
        <v>64</v>
      </c>
      <c r="P16" s="31" t="s">
        <v>65</v>
      </c>
    </row>
    <row r="17" spans="1:16">
      <c r="A17" s="21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138</v>
      </c>
      <c r="I17" s="20">
        <v>302000</v>
      </c>
      <c r="J17" s="23" t="s">
        <v>61</v>
      </c>
      <c r="K17" s="23" t="s">
        <v>62</v>
      </c>
      <c r="L17" s="23" t="s">
        <v>63</v>
      </c>
      <c r="M17" s="29">
        <v>299000</v>
      </c>
      <c r="N17" s="29">
        <v>298000</v>
      </c>
      <c r="O17" s="30" t="s">
        <v>133</v>
      </c>
      <c r="P17" s="31" t="s">
        <v>137</v>
      </c>
    </row>
    <row r="18" spans="1:16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135</v>
      </c>
      <c r="I18" s="20">
        <v>289900</v>
      </c>
      <c r="J18" s="23" t="s">
        <v>61</v>
      </c>
      <c r="K18" s="23" t="s">
        <v>62</v>
      </c>
      <c r="L18" s="23" t="s">
        <v>63</v>
      </c>
      <c r="M18" s="29">
        <v>287100</v>
      </c>
      <c r="N18" s="29">
        <v>286500</v>
      </c>
      <c r="O18" s="30" t="s">
        <v>133</v>
      </c>
      <c r="P18" s="31" t="s">
        <v>136</v>
      </c>
    </row>
    <row r="19" spans="1:16">
      <c r="A19" s="21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67</v>
      </c>
      <c r="I19" s="20">
        <v>267700</v>
      </c>
      <c r="J19" s="23" t="s">
        <v>61</v>
      </c>
      <c r="K19" s="23" t="s">
        <v>62</v>
      </c>
      <c r="L19" s="23" t="s">
        <v>63</v>
      </c>
      <c r="M19" s="29">
        <v>255500</v>
      </c>
      <c r="N19" s="29">
        <v>255000</v>
      </c>
      <c r="O19" s="30" t="s">
        <v>64</v>
      </c>
      <c r="P19" s="31" t="s">
        <v>68</v>
      </c>
    </row>
    <row r="20" spans="1:16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92</v>
      </c>
      <c r="I20" s="20">
        <v>262700</v>
      </c>
      <c r="J20" s="23" t="s">
        <v>61</v>
      </c>
      <c r="K20" s="23" t="s">
        <v>62</v>
      </c>
      <c r="L20" s="23" t="s">
        <v>63</v>
      </c>
      <c r="M20" s="29">
        <v>250000</v>
      </c>
      <c r="N20" s="29">
        <v>249000</v>
      </c>
      <c r="O20" s="30" t="s">
        <v>64</v>
      </c>
      <c r="P20" s="31" t="s">
        <v>93</v>
      </c>
    </row>
    <row r="21" spans="1:16">
      <c r="A21" s="21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118</v>
      </c>
      <c r="I21" s="20">
        <v>485900</v>
      </c>
      <c r="J21" s="23" t="s">
        <v>61</v>
      </c>
      <c r="K21" s="23" t="s">
        <v>62</v>
      </c>
      <c r="L21" s="23" t="s">
        <v>63</v>
      </c>
      <c r="M21" s="29">
        <v>244700</v>
      </c>
      <c r="N21" s="29">
        <v>244000</v>
      </c>
      <c r="O21" s="30" t="s">
        <v>116</v>
      </c>
      <c r="P21" s="31" t="s">
        <v>117</v>
      </c>
    </row>
    <row r="22" spans="1:16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113</v>
      </c>
      <c r="I22" s="20">
        <v>251700</v>
      </c>
      <c r="J22" s="23" t="s">
        <v>61</v>
      </c>
      <c r="K22" s="23" t="s">
        <v>62</v>
      </c>
      <c r="L22" s="23" t="s">
        <v>63</v>
      </c>
      <c r="M22" s="29">
        <v>242500</v>
      </c>
      <c r="N22" s="29">
        <v>241800</v>
      </c>
      <c r="O22" s="30" t="s">
        <v>102</v>
      </c>
      <c r="P22" s="31" t="s">
        <v>112</v>
      </c>
    </row>
    <row r="23" spans="1:16">
      <c r="A23" s="21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104</v>
      </c>
      <c r="I23" s="20">
        <v>248500</v>
      </c>
      <c r="J23" s="23" t="s">
        <v>61</v>
      </c>
      <c r="K23" s="23" t="s">
        <v>62</v>
      </c>
      <c r="L23" s="23" t="s">
        <v>63</v>
      </c>
      <c r="M23" s="29">
        <v>241000</v>
      </c>
      <c r="N23" s="29">
        <v>240500</v>
      </c>
      <c r="O23" s="30" t="s">
        <v>102</v>
      </c>
      <c r="P23" s="31" t="s">
        <v>101</v>
      </c>
    </row>
    <row r="24" spans="1:16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134</v>
      </c>
      <c r="I24" s="20">
        <v>211400</v>
      </c>
      <c r="J24" s="23" t="s">
        <v>61</v>
      </c>
      <c r="K24" s="23" t="s">
        <v>62</v>
      </c>
      <c r="L24" s="23" t="s">
        <v>63</v>
      </c>
      <c r="M24" s="29">
        <v>209300</v>
      </c>
      <c r="N24" s="29">
        <v>208800</v>
      </c>
      <c r="O24" s="30" t="s">
        <v>133</v>
      </c>
      <c r="P24" s="31" t="s">
        <v>132</v>
      </c>
    </row>
    <row r="25" spans="1:16">
      <c r="A25" s="21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78</v>
      </c>
      <c r="I25" s="20">
        <v>153800</v>
      </c>
      <c r="J25" s="23" t="s">
        <v>61</v>
      </c>
      <c r="K25" s="23" t="s">
        <v>62</v>
      </c>
      <c r="L25" s="23" t="s">
        <v>63</v>
      </c>
      <c r="M25" s="29">
        <v>146800</v>
      </c>
      <c r="N25" s="29">
        <v>145800</v>
      </c>
      <c r="O25" s="30" t="s">
        <v>79</v>
      </c>
      <c r="P25" s="31" t="s">
        <v>80</v>
      </c>
    </row>
    <row r="26" spans="1:16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111</v>
      </c>
      <c r="I26" s="20">
        <v>138000</v>
      </c>
      <c r="J26" s="23" t="s">
        <v>61</v>
      </c>
      <c r="K26" s="23" t="s">
        <v>62</v>
      </c>
      <c r="L26" s="23" t="s">
        <v>63</v>
      </c>
      <c r="M26" s="29">
        <v>138000</v>
      </c>
      <c r="N26" s="29">
        <v>137500</v>
      </c>
      <c r="O26" s="30" t="s">
        <v>107</v>
      </c>
      <c r="P26" s="31" t="s">
        <v>110</v>
      </c>
    </row>
    <row r="27" spans="1:16">
      <c r="A27" s="21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114</v>
      </c>
      <c r="I27" s="20">
        <v>128900</v>
      </c>
      <c r="J27" s="23" t="s">
        <v>61</v>
      </c>
      <c r="K27" s="23" t="s">
        <v>62</v>
      </c>
      <c r="L27" s="23" t="s">
        <v>63</v>
      </c>
      <c r="M27" s="29">
        <v>123500</v>
      </c>
      <c r="N27" s="29">
        <v>123000</v>
      </c>
      <c r="O27" s="30" t="s">
        <v>102</v>
      </c>
      <c r="P27" s="31" t="s">
        <v>115</v>
      </c>
    </row>
    <row r="28" spans="1:16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74</v>
      </c>
      <c r="I28" s="20">
        <v>103000</v>
      </c>
      <c r="J28" s="22" t="s">
        <v>75</v>
      </c>
      <c r="K28" s="23" t="s">
        <v>62</v>
      </c>
      <c r="L28" s="23" t="s">
        <v>63</v>
      </c>
      <c r="M28" s="29">
        <v>103000</v>
      </c>
      <c r="N28" s="29">
        <v>102000</v>
      </c>
      <c r="O28" s="30" t="s">
        <v>77</v>
      </c>
      <c r="P28" s="31" t="s">
        <v>76</v>
      </c>
    </row>
    <row r="29" spans="1:16">
      <c r="A29" s="21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139</v>
      </c>
      <c r="I29" s="20">
        <v>120000</v>
      </c>
      <c r="J29" s="23" t="s">
        <v>61</v>
      </c>
      <c r="K29" s="23" t="s">
        <v>62</v>
      </c>
      <c r="L29" s="23" t="s">
        <v>63</v>
      </c>
      <c r="M29" s="29">
        <v>120000</v>
      </c>
      <c r="N29" s="29">
        <v>117500</v>
      </c>
      <c r="O29" s="30" t="s">
        <v>141</v>
      </c>
      <c r="P29" s="31" t="s">
        <v>140</v>
      </c>
    </row>
    <row r="30" spans="1:16">
      <c r="A30" s="2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122</v>
      </c>
      <c r="I30" s="20">
        <v>90200</v>
      </c>
      <c r="J30" s="23" t="s">
        <v>61</v>
      </c>
      <c r="K30" s="23" t="s">
        <v>62</v>
      </c>
      <c r="L30" s="23" t="s">
        <v>63</v>
      </c>
      <c r="M30" s="29">
        <v>89800</v>
      </c>
      <c r="N30" s="29">
        <v>89400</v>
      </c>
      <c r="O30" s="30" t="s">
        <v>83</v>
      </c>
      <c r="P30" s="31" t="s">
        <v>123</v>
      </c>
    </row>
    <row r="31" spans="1:16">
      <c r="A31" s="21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126</v>
      </c>
      <c r="I31" s="20">
        <v>89700</v>
      </c>
      <c r="J31" s="23" t="s">
        <v>61</v>
      </c>
      <c r="K31" s="23" t="s">
        <v>62</v>
      </c>
      <c r="L31" s="23" t="s">
        <v>63</v>
      </c>
      <c r="M31" s="29">
        <v>88900</v>
      </c>
      <c r="N31" s="29">
        <v>88400</v>
      </c>
      <c r="O31" s="30" t="s">
        <v>125</v>
      </c>
      <c r="P31" s="31" t="s">
        <v>124</v>
      </c>
    </row>
    <row r="32" spans="1:16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81</v>
      </c>
      <c r="I32" s="20">
        <v>54900</v>
      </c>
      <c r="J32" s="22" t="s">
        <v>82</v>
      </c>
      <c r="K32" s="23" t="s">
        <v>62</v>
      </c>
      <c r="L32" s="23" t="s">
        <v>63</v>
      </c>
      <c r="M32" s="29">
        <v>54900</v>
      </c>
      <c r="N32" s="29">
        <v>54000</v>
      </c>
      <c r="O32" s="30" t="s">
        <v>83</v>
      </c>
      <c r="P32" s="31" t="s">
        <v>84</v>
      </c>
    </row>
    <row r="33" spans="1:16">
      <c r="A33" s="21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88</v>
      </c>
      <c r="I33" s="20">
        <v>22800</v>
      </c>
      <c r="J33" s="23" t="s">
        <v>61</v>
      </c>
      <c r="K33" s="23" t="s">
        <v>62</v>
      </c>
      <c r="L33" s="23" t="s">
        <v>63</v>
      </c>
      <c r="M33" s="29">
        <v>21800</v>
      </c>
      <c r="N33" s="29">
        <v>21600</v>
      </c>
      <c r="O33" s="30" t="s">
        <v>64</v>
      </c>
      <c r="P33" s="31" t="s">
        <v>89</v>
      </c>
    </row>
    <row r="34" spans="1:16">
      <c r="A34" s="2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148</v>
      </c>
      <c r="I34" s="20">
        <v>50000</v>
      </c>
      <c r="J34" s="22" t="s">
        <v>152</v>
      </c>
      <c r="K34" s="23" t="s">
        <v>62</v>
      </c>
      <c r="L34" s="23" t="s">
        <v>63</v>
      </c>
      <c r="M34" s="29">
        <v>50000</v>
      </c>
      <c r="N34" s="29">
        <v>50000</v>
      </c>
      <c r="O34" s="30" t="s">
        <v>149</v>
      </c>
      <c r="P34" s="31" t="s">
        <v>150</v>
      </c>
    </row>
    <row r="35" spans="1:16">
      <c r="A35" s="21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151</v>
      </c>
      <c r="I35" s="20">
        <v>44000</v>
      </c>
      <c r="J35" s="22" t="s">
        <v>153</v>
      </c>
      <c r="K35" s="23" t="s">
        <v>62</v>
      </c>
      <c r="L35" s="23" t="s">
        <v>63</v>
      </c>
      <c r="M35" s="29">
        <v>44000</v>
      </c>
      <c r="N35" s="29">
        <v>44000</v>
      </c>
      <c r="O35" s="30" t="s">
        <v>154</v>
      </c>
      <c r="P35" s="31" t="s">
        <v>155</v>
      </c>
    </row>
    <row r="36" spans="1:16">
      <c r="A36" s="2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156</v>
      </c>
      <c r="I36" s="20">
        <v>34500</v>
      </c>
      <c r="J36" s="22" t="s">
        <v>153</v>
      </c>
      <c r="K36" s="23" t="s">
        <v>62</v>
      </c>
      <c r="L36" s="23" t="s">
        <v>63</v>
      </c>
      <c r="M36" s="29">
        <v>34300</v>
      </c>
      <c r="N36" s="29">
        <v>34300</v>
      </c>
      <c r="O36" s="30" t="s">
        <v>157</v>
      </c>
      <c r="P36" s="31" t="s">
        <v>158</v>
      </c>
    </row>
    <row r="37" spans="1:16">
      <c r="A37" s="21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156</v>
      </c>
      <c r="I37" s="20">
        <v>27500</v>
      </c>
      <c r="J37" s="22" t="s">
        <v>153</v>
      </c>
      <c r="K37" s="23" t="s">
        <v>62</v>
      </c>
      <c r="L37" s="23" t="s">
        <v>63</v>
      </c>
      <c r="M37" s="29">
        <v>27100</v>
      </c>
      <c r="N37" s="29">
        <v>27100</v>
      </c>
      <c r="O37" s="30" t="s">
        <v>157</v>
      </c>
      <c r="P37" s="31" t="s">
        <v>159</v>
      </c>
    </row>
    <row r="38" spans="1:16">
      <c r="A38" s="2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160</v>
      </c>
      <c r="I38" s="20">
        <v>22000</v>
      </c>
      <c r="J38" s="22" t="s">
        <v>153</v>
      </c>
      <c r="K38" s="23" t="s">
        <v>62</v>
      </c>
      <c r="L38" s="23" t="s">
        <v>63</v>
      </c>
      <c r="M38" s="29">
        <v>22000</v>
      </c>
      <c r="N38" s="29">
        <v>22000</v>
      </c>
      <c r="O38" s="30" t="s">
        <v>161</v>
      </c>
      <c r="P38" s="31" t="s">
        <v>162</v>
      </c>
    </row>
    <row r="39" spans="1:16">
      <c r="A39" s="21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163</v>
      </c>
      <c r="I39" s="20">
        <v>21000</v>
      </c>
      <c r="J39" s="22" t="s">
        <v>153</v>
      </c>
      <c r="K39" s="23" t="s">
        <v>62</v>
      </c>
      <c r="L39" s="23" t="s">
        <v>63</v>
      </c>
      <c r="M39" s="29">
        <v>21000</v>
      </c>
      <c r="N39" s="29">
        <v>21000</v>
      </c>
      <c r="O39" s="30" t="s">
        <v>164</v>
      </c>
      <c r="P39" s="31" t="s">
        <v>165</v>
      </c>
    </row>
    <row r="40" spans="1:16">
      <c r="A40" s="2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166</v>
      </c>
      <c r="I40" s="20">
        <v>19000</v>
      </c>
      <c r="J40" s="22" t="s">
        <v>153</v>
      </c>
      <c r="K40" s="23" t="s">
        <v>62</v>
      </c>
      <c r="L40" s="23" t="s">
        <v>63</v>
      </c>
      <c r="M40" s="29">
        <v>19000</v>
      </c>
      <c r="N40" s="29">
        <v>19000</v>
      </c>
      <c r="O40" s="30" t="s">
        <v>161</v>
      </c>
      <c r="P40" s="31" t="s">
        <v>167</v>
      </c>
    </row>
    <row r="41" spans="1:16">
      <c r="A41" s="21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168</v>
      </c>
      <c r="I41" s="20">
        <v>15000</v>
      </c>
      <c r="J41" s="22" t="s">
        <v>153</v>
      </c>
      <c r="K41" s="23" t="s">
        <v>62</v>
      </c>
      <c r="L41" s="23" t="s">
        <v>63</v>
      </c>
      <c r="M41" s="29">
        <v>15000</v>
      </c>
      <c r="N41" s="29">
        <v>15000</v>
      </c>
      <c r="O41" s="30" t="s">
        <v>169</v>
      </c>
      <c r="P41" s="31" t="s">
        <v>170</v>
      </c>
    </row>
    <row r="42" spans="1:16">
      <c r="A42" s="2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156</v>
      </c>
      <c r="I42" s="20">
        <v>16000</v>
      </c>
      <c r="J42" s="22" t="s">
        <v>153</v>
      </c>
      <c r="K42" s="23" t="s">
        <v>62</v>
      </c>
      <c r="L42" s="23" t="s">
        <v>63</v>
      </c>
      <c r="M42" s="29">
        <v>14890</v>
      </c>
      <c r="N42" s="29">
        <v>14890</v>
      </c>
      <c r="O42" s="30" t="s">
        <v>171</v>
      </c>
      <c r="P42" s="31" t="s">
        <v>172</v>
      </c>
    </row>
    <row r="43" spans="1:16">
      <c r="A43" s="21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173</v>
      </c>
      <c r="I43" s="20">
        <v>9800</v>
      </c>
      <c r="J43" s="22" t="s">
        <v>153</v>
      </c>
      <c r="K43" s="23" t="s">
        <v>62</v>
      </c>
      <c r="L43" s="23" t="s">
        <v>63</v>
      </c>
      <c r="M43" s="29">
        <v>9000</v>
      </c>
      <c r="N43" s="29">
        <v>9000</v>
      </c>
      <c r="O43" s="30" t="s">
        <v>174</v>
      </c>
      <c r="P43" s="31" t="s">
        <v>175</v>
      </c>
    </row>
    <row r="44" spans="1:16">
      <c r="A44" s="2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160</v>
      </c>
      <c r="I44" s="20">
        <v>3725</v>
      </c>
      <c r="J44" s="22" t="s">
        <v>153</v>
      </c>
      <c r="K44" s="23" t="s">
        <v>62</v>
      </c>
      <c r="L44" s="23" t="s">
        <v>63</v>
      </c>
      <c r="M44" s="29">
        <v>3725</v>
      </c>
      <c r="N44" s="29">
        <v>3725</v>
      </c>
      <c r="O44" s="30" t="s">
        <v>176</v>
      </c>
      <c r="P44" s="31" t="s">
        <v>177</v>
      </c>
    </row>
    <row r="45" spans="1:16">
      <c r="A45" s="21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196</v>
      </c>
      <c r="I45" s="20">
        <v>90000</v>
      </c>
      <c r="J45" s="22" t="s">
        <v>153</v>
      </c>
      <c r="K45" s="23" t="s">
        <v>62</v>
      </c>
      <c r="L45" s="23" t="s">
        <v>63</v>
      </c>
      <c r="M45" s="29">
        <f>+Table1[[#This Row],[วงเงินงบประมาณที่ได้รับจัดสรร (บาท)]]</f>
        <v>90000</v>
      </c>
      <c r="N45" s="29">
        <f>+Table1[[#This Row],[ราคากลาง (บาท)]]</f>
        <v>90000</v>
      </c>
      <c r="O45" s="30" t="s">
        <v>164</v>
      </c>
      <c r="P45" s="31" t="s">
        <v>197</v>
      </c>
    </row>
    <row r="46" spans="1:16">
      <c r="A46" s="2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178</v>
      </c>
      <c r="I46" s="20">
        <v>80779.679999999993</v>
      </c>
      <c r="J46" s="22" t="s">
        <v>153</v>
      </c>
      <c r="K46" s="23" t="s">
        <v>62</v>
      </c>
      <c r="L46" s="23" t="s">
        <v>63</v>
      </c>
      <c r="M46" s="29">
        <f>+Table1[[#This Row],[วงเงินงบประมาณที่ได้รับจัดสรร (บาท)]]</f>
        <v>80779.679999999993</v>
      </c>
      <c r="N46" s="29">
        <f>+Table1[[#This Row],[ราคากลาง (บาท)]]</f>
        <v>80779.679999999993</v>
      </c>
      <c r="O46" s="30" t="s">
        <v>183</v>
      </c>
      <c r="P46" s="31" t="s">
        <v>184</v>
      </c>
    </row>
    <row r="47" spans="1:16">
      <c r="A47" s="21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260</v>
      </c>
      <c r="I47" s="20">
        <v>72000</v>
      </c>
      <c r="J47" s="22" t="s">
        <v>153</v>
      </c>
      <c r="K47" s="23" t="s">
        <v>62</v>
      </c>
      <c r="L47" s="23" t="s">
        <v>63</v>
      </c>
      <c r="M47" s="29">
        <f>+Table1[[#This Row],[วงเงินงบประมาณที่ได้รับจัดสรร (บาท)]]</f>
        <v>72000</v>
      </c>
      <c r="N47" s="29">
        <f>+Table1[[#This Row],[ราคากลาง (บาท)]]</f>
        <v>72000</v>
      </c>
      <c r="O47" s="30" t="s">
        <v>149</v>
      </c>
      <c r="P47" s="31" t="s">
        <v>262</v>
      </c>
    </row>
    <row r="48" spans="1:16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178</v>
      </c>
      <c r="I48" s="20">
        <v>59584.77</v>
      </c>
      <c r="J48" s="22" t="s">
        <v>153</v>
      </c>
      <c r="K48" s="23" t="s">
        <v>62</v>
      </c>
      <c r="L48" s="23" t="s">
        <v>63</v>
      </c>
      <c r="M48" s="29">
        <f>+Table1[[#This Row],[วงเงินงบประมาณที่ได้รับจัดสรร (บาท)]]</f>
        <v>59584.77</v>
      </c>
      <c r="N48" s="29">
        <f>+Table1[[#This Row],[ราคากลาง (บาท)]]</f>
        <v>59584.77</v>
      </c>
      <c r="O48" s="30" t="s">
        <v>179</v>
      </c>
      <c r="P48" s="31" t="s">
        <v>189</v>
      </c>
    </row>
    <row r="49" spans="1:16">
      <c r="A49" s="21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225</v>
      </c>
      <c r="I49" s="20">
        <v>54000</v>
      </c>
      <c r="J49" s="22" t="s">
        <v>153</v>
      </c>
      <c r="K49" s="23" t="s">
        <v>62</v>
      </c>
      <c r="L49" s="23" t="s">
        <v>63</v>
      </c>
      <c r="M49" s="29">
        <f>+Table1[[#This Row],[วงเงินงบประมาณที่ได้รับจัดสรร (บาท)]]</f>
        <v>54000</v>
      </c>
      <c r="N49" s="29">
        <f>+Table1[[#This Row],[ราคากลาง (บาท)]]</f>
        <v>54000</v>
      </c>
      <c r="O49" s="30" t="s">
        <v>226</v>
      </c>
      <c r="P49" s="31" t="s">
        <v>177</v>
      </c>
    </row>
    <row r="50" spans="1:16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225</v>
      </c>
      <c r="I50" s="20">
        <v>54000</v>
      </c>
      <c r="J50" s="22" t="s">
        <v>153</v>
      </c>
      <c r="K50" s="23" t="s">
        <v>62</v>
      </c>
      <c r="L50" s="23" t="s">
        <v>63</v>
      </c>
      <c r="M50" s="29">
        <f>+Table1[[#This Row],[วงเงินงบประมาณที่ได้รับจัดสรร (บาท)]]</f>
        <v>54000</v>
      </c>
      <c r="N50" s="29">
        <f>+Table1[[#This Row],[ราคากลาง (บาท)]]</f>
        <v>54000</v>
      </c>
      <c r="O50" s="30" t="s">
        <v>227</v>
      </c>
      <c r="P50" s="31" t="s">
        <v>177</v>
      </c>
    </row>
    <row r="51" spans="1:16">
      <c r="A51" s="21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225</v>
      </c>
      <c r="I51" s="20">
        <v>54000</v>
      </c>
      <c r="J51" s="22" t="s">
        <v>153</v>
      </c>
      <c r="K51" s="23" t="s">
        <v>62</v>
      </c>
      <c r="L51" s="23" t="s">
        <v>63</v>
      </c>
      <c r="M51" s="29">
        <f>+Table1[[#This Row],[วงเงินงบประมาณที่ได้รับจัดสรร (บาท)]]</f>
        <v>54000</v>
      </c>
      <c r="N51" s="29">
        <f>+Table1[[#This Row],[ราคากลาง (บาท)]]</f>
        <v>54000</v>
      </c>
      <c r="O51" s="30" t="s">
        <v>228</v>
      </c>
      <c r="P51" s="31" t="s">
        <v>177</v>
      </c>
    </row>
    <row r="52" spans="1:16">
      <c r="A52" s="2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225</v>
      </c>
      <c r="I52" s="20">
        <v>54000</v>
      </c>
      <c r="J52" s="22" t="s">
        <v>153</v>
      </c>
      <c r="K52" s="23" t="s">
        <v>62</v>
      </c>
      <c r="L52" s="23" t="s">
        <v>63</v>
      </c>
      <c r="M52" s="29">
        <f>+Table1[[#This Row],[วงเงินงบประมาณที่ได้รับจัดสรร (บาท)]]</f>
        <v>54000</v>
      </c>
      <c r="N52" s="29">
        <f>+Table1[[#This Row],[ราคากลาง (บาท)]]</f>
        <v>54000</v>
      </c>
      <c r="O52" s="30" t="s">
        <v>229</v>
      </c>
      <c r="P52" s="31" t="s">
        <v>177</v>
      </c>
    </row>
    <row r="53" spans="1:16">
      <c r="A53" s="21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225</v>
      </c>
      <c r="I53" s="20">
        <v>54000</v>
      </c>
      <c r="J53" s="22" t="s">
        <v>153</v>
      </c>
      <c r="K53" s="23" t="s">
        <v>62</v>
      </c>
      <c r="L53" s="23" t="s">
        <v>63</v>
      </c>
      <c r="M53" s="29">
        <f>+Table1[[#This Row],[วงเงินงบประมาณที่ได้รับจัดสรร (บาท)]]</f>
        <v>54000</v>
      </c>
      <c r="N53" s="29">
        <f>+Table1[[#This Row],[ราคากลาง (บาท)]]</f>
        <v>54000</v>
      </c>
      <c r="O53" s="30" t="s">
        <v>230</v>
      </c>
      <c r="P53" s="31" t="s">
        <v>177</v>
      </c>
    </row>
    <row r="54" spans="1:16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225</v>
      </c>
      <c r="I54" s="20">
        <v>54000</v>
      </c>
      <c r="J54" s="22" t="s">
        <v>153</v>
      </c>
      <c r="K54" s="23" t="s">
        <v>62</v>
      </c>
      <c r="L54" s="23" t="s">
        <v>63</v>
      </c>
      <c r="M54" s="29">
        <f>+Table1[[#This Row],[วงเงินงบประมาณที่ได้รับจัดสรร (บาท)]]</f>
        <v>54000</v>
      </c>
      <c r="N54" s="29">
        <f>+Table1[[#This Row],[ราคากลาง (บาท)]]</f>
        <v>54000</v>
      </c>
      <c r="O54" s="30" t="s">
        <v>231</v>
      </c>
      <c r="P54" s="31" t="s">
        <v>177</v>
      </c>
    </row>
    <row r="55" spans="1:16">
      <c r="A55" s="21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225</v>
      </c>
      <c r="I55" s="20">
        <v>54000</v>
      </c>
      <c r="J55" s="22" t="s">
        <v>153</v>
      </c>
      <c r="K55" s="23" t="s">
        <v>62</v>
      </c>
      <c r="L55" s="23" t="s">
        <v>63</v>
      </c>
      <c r="M55" s="29">
        <f>+Table1[[#This Row],[วงเงินงบประมาณที่ได้รับจัดสรร (บาท)]]</f>
        <v>54000</v>
      </c>
      <c r="N55" s="29">
        <f>+Table1[[#This Row],[ราคากลาง (บาท)]]</f>
        <v>54000</v>
      </c>
      <c r="O55" s="30" t="s">
        <v>232</v>
      </c>
      <c r="P55" s="31" t="s">
        <v>177</v>
      </c>
    </row>
    <row r="56" spans="1:16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225</v>
      </c>
      <c r="I56" s="20">
        <v>54000</v>
      </c>
      <c r="J56" s="22" t="s">
        <v>153</v>
      </c>
      <c r="K56" s="23" t="s">
        <v>62</v>
      </c>
      <c r="L56" s="23" t="s">
        <v>63</v>
      </c>
      <c r="M56" s="29">
        <f>+Table1[[#This Row],[วงเงินงบประมาณที่ได้รับจัดสรร (บาท)]]</f>
        <v>54000</v>
      </c>
      <c r="N56" s="29">
        <f>+Table1[[#This Row],[ราคากลาง (บาท)]]</f>
        <v>54000</v>
      </c>
      <c r="O56" s="30" t="s">
        <v>233</v>
      </c>
      <c r="P56" s="31" t="s">
        <v>177</v>
      </c>
    </row>
    <row r="57" spans="1:16">
      <c r="A57" s="21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225</v>
      </c>
      <c r="I57" s="20">
        <v>54000</v>
      </c>
      <c r="J57" s="22" t="s">
        <v>153</v>
      </c>
      <c r="K57" s="23" t="s">
        <v>62</v>
      </c>
      <c r="L57" s="23" t="s">
        <v>63</v>
      </c>
      <c r="M57" s="29">
        <f>+Table1[[#This Row],[วงเงินงบประมาณที่ได้รับจัดสรร (บาท)]]</f>
        <v>54000</v>
      </c>
      <c r="N57" s="29">
        <v>54000</v>
      </c>
      <c r="O57" s="30" t="s">
        <v>247</v>
      </c>
      <c r="P57" s="31" t="s">
        <v>177</v>
      </c>
    </row>
    <row r="58" spans="1:16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225</v>
      </c>
      <c r="I58" s="20">
        <v>54000</v>
      </c>
      <c r="J58" s="22" t="s">
        <v>153</v>
      </c>
      <c r="K58" s="23" t="s">
        <v>62</v>
      </c>
      <c r="L58" s="23" t="s">
        <v>63</v>
      </c>
      <c r="M58" s="29">
        <f>+Table1[[#This Row],[วงเงินงบประมาณที่ได้รับจัดสรร (บาท)]]</f>
        <v>54000</v>
      </c>
      <c r="N58" s="29">
        <v>54000</v>
      </c>
      <c r="O58" s="30" t="s">
        <v>248</v>
      </c>
      <c r="P58" s="31" t="s">
        <v>177</v>
      </c>
    </row>
    <row r="59" spans="1:16">
      <c r="A59" s="21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225</v>
      </c>
      <c r="I59" s="20">
        <v>54000</v>
      </c>
      <c r="J59" s="22" t="s">
        <v>153</v>
      </c>
      <c r="K59" s="23" t="s">
        <v>62</v>
      </c>
      <c r="L59" s="23" t="s">
        <v>63</v>
      </c>
      <c r="M59" s="29">
        <f>+Table1[[#This Row],[วงเงินงบประมาณที่ได้รับจัดสรร (บาท)]]</f>
        <v>54000</v>
      </c>
      <c r="N59" s="29">
        <v>54000</v>
      </c>
      <c r="O59" s="30" t="s">
        <v>249</v>
      </c>
      <c r="P59" s="31" t="s">
        <v>177</v>
      </c>
    </row>
    <row r="60" spans="1:16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225</v>
      </c>
      <c r="I60" s="20">
        <v>54000</v>
      </c>
      <c r="J60" s="22" t="s">
        <v>153</v>
      </c>
      <c r="K60" s="23" t="s">
        <v>62</v>
      </c>
      <c r="L60" s="23" t="s">
        <v>63</v>
      </c>
      <c r="M60" s="29">
        <f>+Table1[[#This Row],[วงเงินงบประมาณที่ได้รับจัดสรร (บาท)]]</f>
        <v>54000</v>
      </c>
      <c r="N60" s="29">
        <v>54000</v>
      </c>
      <c r="O60" s="30" t="s">
        <v>250</v>
      </c>
      <c r="P60" s="31" t="s">
        <v>177</v>
      </c>
    </row>
    <row r="61" spans="1:16">
      <c r="A61" s="21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225</v>
      </c>
      <c r="I61" s="20">
        <v>54000</v>
      </c>
      <c r="J61" s="22" t="s">
        <v>153</v>
      </c>
      <c r="K61" s="23" t="s">
        <v>62</v>
      </c>
      <c r="L61" s="23" t="s">
        <v>63</v>
      </c>
      <c r="M61" s="29">
        <f>+Table1[[#This Row],[วงเงินงบประมาณที่ได้รับจัดสรร (บาท)]]</f>
        <v>54000</v>
      </c>
      <c r="N61" s="29">
        <v>54000</v>
      </c>
      <c r="O61" s="30" t="s">
        <v>251</v>
      </c>
      <c r="P61" s="31" t="s">
        <v>177</v>
      </c>
    </row>
    <row r="62" spans="1:16">
      <c r="A62" s="2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225</v>
      </c>
      <c r="I62" s="20">
        <v>54000</v>
      </c>
      <c r="J62" s="22" t="s">
        <v>153</v>
      </c>
      <c r="K62" s="23" t="s">
        <v>62</v>
      </c>
      <c r="L62" s="23" t="s">
        <v>63</v>
      </c>
      <c r="M62" s="29">
        <f>+Table1[[#This Row],[วงเงินงบประมาณที่ได้รับจัดสรร (บาท)]]</f>
        <v>54000</v>
      </c>
      <c r="N62" s="29">
        <v>54000</v>
      </c>
      <c r="O62" s="30" t="s">
        <v>252</v>
      </c>
      <c r="P62" s="31" t="s">
        <v>177</v>
      </c>
    </row>
    <row r="63" spans="1:16">
      <c r="A63" s="21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225</v>
      </c>
      <c r="I63" s="20">
        <v>54000</v>
      </c>
      <c r="J63" s="22" t="s">
        <v>153</v>
      </c>
      <c r="K63" s="23" t="s">
        <v>62</v>
      </c>
      <c r="L63" s="23" t="s">
        <v>63</v>
      </c>
      <c r="M63" s="29">
        <f>+Table1[[#This Row],[วงเงินงบประมาณที่ได้รับจัดสรร (บาท)]]</f>
        <v>54000</v>
      </c>
      <c r="N63" s="29">
        <f>+Table1[[#This Row],[ราคากลาง (บาท)]]</f>
        <v>54000</v>
      </c>
      <c r="O63" s="30" t="s">
        <v>253</v>
      </c>
      <c r="P63" s="31" t="s">
        <v>177</v>
      </c>
    </row>
    <row r="64" spans="1:16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178</v>
      </c>
      <c r="I64" s="20">
        <v>50496.81</v>
      </c>
      <c r="J64" s="22" t="s">
        <v>153</v>
      </c>
      <c r="K64" s="23" t="s">
        <v>62</v>
      </c>
      <c r="L64" s="23" t="s">
        <v>63</v>
      </c>
      <c r="M64" s="29">
        <f>+Table1[[#This Row],[วงเงินงบประมาณที่ได้รับจัดสรร (บาท)]]</f>
        <v>50496.81</v>
      </c>
      <c r="N64" s="29">
        <f>+Table1[[#This Row],[ราคากลาง (บาท)]]</f>
        <v>50496.81</v>
      </c>
      <c r="O64" s="30" t="s">
        <v>179</v>
      </c>
      <c r="P64" s="31" t="s">
        <v>180</v>
      </c>
    </row>
    <row r="65" spans="1:16">
      <c r="A65" s="21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178</v>
      </c>
      <c r="I65" s="20">
        <v>50496.81</v>
      </c>
      <c r="J65" s="22" t="s">
        <v>153</v>
      </c>
      <c r="K65" s="23" t="s">
        <v>62</v>
      </c>
      <c r="L65" s="23" t="s">
        <v>63</v>
      </c>
      <c r="M65" s="29">
        <f>+Table1[[#This Row],[วงเงินงบประมาณที่ได้รับจัดสรร (บาท)]]</f>
        <v>50496.81</v>
      </c>
      <c r="N65" s="29">
        <f>+Table1[[#This Row],[ราคากลาง (บาท)]]</f>
        <v>50496.81</v>
      </c>
      <c r="O65" s="30" t="s">
        <v>179</v>
      </c>
      <c r="P65" s="31" t="s">
        <v>190</v>
      </c>
    </row>
    <row r="66" spans="1:16">
      <c r="A66" s="2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178</v>
      </c>
      <c r="I66" s="20">
        <v>48174.879999999997</v>
      </c>
      <c r="J66" s="22" t="s">
        <v>153</v>
      </c>
      <c r="K66" s="23" t="s">
        <v>62</v>
      </c>
      <c r="L66" s="23" t="s">
        <v>63</v>
      </c>
      <c r="M66" s="29">
        <f>+Table1[[#This Row],[วงเงินงบประมาณที่ได้รับจัดสรร (บาท)]]</f>
        <v>48174.879999999997</v>
      </c>
      <c r="N66" s="29">
        <f>+Table1[[#This Row],[ราคากลาง (บาท)]]</f>
        <v>48174.879999999997</v>
      </c>
      <c r="O66" s="30" t="s">
        <v>183</v>
      </c>
      <c r="P66" s="31" t="s">
        <v>185</v>
      </c>
    </row>
    <row r="67" spans="1:16">
      <c r="A67" s="21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178</v>
      </c>
      <c r="I67" s="20">
        <v>46038.98</v>
      </c>
      <c r="J67" s="22" t="s">
        <v>153</v>
      </c>
      <c r="K67" s="23" t="s">
        <v>62</v>
      </c>
      <c r="L67" s="23" t="s">
        <v>63</v>
      </c>
      <c r="M67" s="29">
        <f>+Table1[[#This Row],[วงเงินงบประมาณที่ได้รับจัดสรร (บาท)]]</f>
        <v>46038.98</v>
      </c>
      <c r="N67" s="29">
        <f>+Table1[[#This Row],[ราคากลาง (บาท)]]</f>
        <v>46038.98</v>
      </c>
      <c r="O67" s="30" t="s">
        <v>179</v>
      </c>
      <c r="P67" s="31" t="s">
        <v>181</v>
      </c>
    </row>
    <row r="68" spans="1:16">
      <c r="A68" s="2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206</v>
      </c>
      <c r="I68" s="20">
        <v>38000</v>
      </c>
      <c r="J68" s="22" t="s">
        <v>153</v>
      </c>
      <c r="K68" s="23" t="s">
        <v>62</v>
      </c>
      <c r="L68" s="23" t="s">
        <v>63</v>
      </c>
      <c r="M68" s="29">
        <f>+Table1[[#This Row],[วงเงินงบประมาณที่ได้รับจัดสรร (บาท)]]</f>
        <v>38000</v>
      </c>
      <c r="N68" s="29">
        <f>+Table1[[#This Row],[ราคากลาง (บาท)]]</f>
        <v>38000</v>
      </c>
      <c r="O68" s="30" t="s">
        <v>149</v>
      </c>
      <c r="P68" s="31" t="s">
        <v>207</v>
      </c>
    </row>
    <row r="69" spans="1:16">
      <c r="A69" s="21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241</v>
      </c>
      <c r="I69" s="20">
        <v>37740</v>
      </c>
      <c r="J69" s="22" t="s">
        <v>153</v>
      </c>
      <c r="K69" s="23" t="s">
        <v>62</v>
      </c>
      <c r="L69" s="23" t="s">
        <v>63</v>
      </c>
      <c r="M69" s="29">
        <f>+Table1[[#This Row],[วงเงินงบประมาณที่ได้รับจัดสรร (บาท)]]</f>
        <v>37740</v>
      </c>
      <c r="N69" s="29">
        <f>+Table1[[#This Row],[ราคากลาง (บาท)]]</f>
        <v>37740</v>
      </c>
      <c r="O69" s="30" t="s">
        <v>242</v>
      </c>
      <c r="P69" s="31" t="s">
        <v>245</v>
      </c>
    </row>
    <row r="70" spans="1:16">
      <c r="A70" s="2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208</v>
      </c>
      <c r="I70" s="20">
        <v>31000</v>
      </c>
      <c r="J70" s="22" t="s">
        <v>153</v>
      </c>
      <c r="K70" s="23" t="s">
        <v>62</v>
      </c>
      <c r="L70" s="23" t="s">
        <v>63</v>
      </c>
      <c r="M70" s="29">
        <f>+Table1[[#This Row],[วงเงินงบประมาณที่ได้รับจัดสรร (บาท)]]</f>
        <v>31000</v>
      </c>
      <c r="N70" s="29">
        <f>+Table1[[#This Row],[ราคากลาง (บาท)]]</f>
        <v>31000</v>
      </c>
      <c r="O70" s="30" t="s">
        <v>209</v>
      </c>
      <c r="P70" s="31" t="s">
        <v>210</v>
      </c>
    </row>
    <row r="71" spans="1:16">
      <c r="A71" s="21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178</v>
      </c>
      <c r="I71" s="20">
        <v>26981.24</v>
      </c>
      <c r="J71" s="22" t="s">
        <v>153</v>
      </c>
      <c r="K71" s="23" t="s">
        <v>62</v>
      </c>
      <c r="L71" s="23" t="s">
        <v>63</v>
      </c>
      <c r="M71" s="29">
        <f>+Table1[[#This Row],[วงเงินงบประมาณที่ได้รับจัดสรร (บาท)]]</f>
        <v>26981.24</v>
      </c>
      <c r="N71" s="29">
        <f>+Table1[[#This Row],[ราคากลาง (บาท)]]</f>
        <v>26981.24</v>
      </c>
      <c r="O71" s="30" t="s">
        <v>179</v>
      </c>
      <c r="P71" s="31" t="s">
        <v>182</v>
      </c>
    </row>
    <row r="72" spans="1:16">
      <c r="A72" s="2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235</v>
      </c>
      <c r="I72" s="20">
        <v>25000</v>
      </c>
      <c r="J72" s="22" t="s">
        <v>153</v>
      </c>
      <c r="K72" s="23" t="s">
        <v>62</v>
      </c>
      <c r="L72" s="23" t="s">
        <v>63</v>
      </c>
      <c r="M72" s="29">
        <f>+Table1[[#This Row],[วงเงินงบประมาณที่ได้รับจัดสรร (บาท)]]</f>
        <v>25000</v>
      </c>
      <c r="N72" s="29">
        <f>+Table1[[#This Row],[ราคากลาง (บาท)]]</f>
        <v>25000</v>
      </c>
      <c r="O72" s="30" t="s">
        <v>234</v>
      </c>
      <c r="P72" s="31" t="s">
        <v>237</v>
      </c>
    </row>
    <row r="73" spans="1:16">
      <c r="A73" s="21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219</v>
      </c>
      <c r="I73" s="20">
        <v>24900</v>
      </c>
      <c r="J73" s="22" t="s">
        <v>153</v>
      </c>
      <c r="K73" s="23" t="s">
        <v>62</v>
      </c>
      <c r="L73" s="23" t="s">
        <v>63</v>
      </c>
      <c r="M73" s="29">
        <f>+Table1[[#This Row],[วงเงินงบประมาณที่ได้รับจัดสรร (บาท)]]</f>
        <v>24900</v>
      </c>
      <c r="N73" s="29">
        <f>+Table1[[#This Row],[ราคากลาง (บาท)]]</f>
        <v>24900</v>
      </c>
      <c r="O73" s="30" t="s">
        <v>220</v>
      </c>
      <c r="P73" s="31" t="s">
        <v>221</v>
      </c>
    </row>
    <row r="74" spans="1:16">
      <c r="A74" s="2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191</v>
      </c>
      <c r="I74" s="20">
        <v>24287.9</v>
      </c>
      <c r="J74" s="22" t="s">
        <v>153</v>
      </c>
      <c r="K74" s="23" t="s">
        <v>62</v>
      </c>
      <c r="L74" s="23" t="s">
        <v>63</v>
      </c>
      <c r="M74" s="29">
        <f>+Table1[[#This Row],[วงเงินงบประมาณที่ได้รับจัดสรร (บาท)]]</f>
        <v>24287.9</v>
      </c>
      <c r="N74" s="29">
        <f>+Table1[[#This Row],[ราคากลาง (บาท)]]</f>
        <v>24287.9</v>
      </c>
      <c r="O74" s="30" t="s">
        <v>192</v>
      </c>
      <c r="P74" s="31" t="s">
        <v>177</v>
      </c>
    </row>
    <row r="75" spans="1:16">
      <c r="A75" s="21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222</v>
      </c>
      <c r="I75" s="20">
        <v>23149</v>
      </c>
      <c r="J75" s="22" t="s">
        <v>153</v>
      </c>
      <c r="K75" s="23" t="s">
        <v>62</v>
      </c>
      <c r="L75" s="23" t="s">
        <v>63</v>
      </c>
      <c r="M75" s="29">
        <f>+Table1[[#This Row],[วงเงินงบประมาณที่ได้รับจัดสรร (บาท)]]</f>
        <v>23149</v>
      </c>
      <c r="N75" s="29">
        <f>+Table1[[#This Row],[ราคากลาง (บาท)]]</f>
        <v>23149</v>
      </c>
      <c r="O75" s="30" t="s">
        <v>223</v>
      </c>
      <c r="P75" s="31" t="s">
        <v>224</v>
      </c>
    </row>
    <row r="76" spans="1:16">
      <c r="A76" s="2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202</v>
      </c>
      <c r="I76" s="20">
        <v>22700</v>
      </c>
      <c r="J76" s="22" t="s">
        <v>153</v>
      </c>
      <c r="K76" s="23" t="s">
        <v>62</v>
      </c>
      <c r="L76" s="23" t="s">
        <v>63</v>
      </c>
      <c r="M76" s="29">
        <f>+Table1[[#This Row],[วงเงินงบประมาณที่ได้รับจัดสรร (บาท)]]</f>
        <v>22700</v>
      </c>
      <c r="N76" s="29">
        <f>+Table1[[#This Row],[ราคากลาง (บาท)]]</f>
        <v>22700</v>
      </c>
      <c r="O76" s="30" t="s">
        <v>203</v>
      </c>
      <c r="P76" s="31" t="s">
        <v>204</v>
      </c>
    </row>
    <row r="77" spans="1:16">
      <c r="A77" s="21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216</v>
      </c>
      <c r="I77" s="20">
        <v>16800</v>
      </c>
      <c r="J77" s="22" t="s">
        <v>153</v>
      </c>
      <c r="K77" s="23" t="s">
        <v>62</v>
      </c>
      <c r="L77" s="23" t="s">
        <v>63</v>
      </c>
      <c r="M77" s="29">
        <f>+Table1[[#This Row],[วงเงินงบประมาณที่ได้รับจัดสรร (บาท)]]</f>
        <v>16800</v>
      </c>
      <c r="N77" s="29">
        <f>+Table1[[#This Row],[ราคากลาง (บาท)]]</f>
        <v>16800</v>
      </c>
      <c r="O77" s="30" t="s">
        <v>217</v>
      </c>
      <c r="P77" s="31" t="s">
        <v>218</v>
      </c>
    </row>
    <row r="78" spans="1:16">
      <c r="A78" s="2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186</v>
      </c>
      <c r="I78" s="20">
        <v>15426</v>
      </c>
      <c r="J78" s="22" t="s">
        <v>153</v>
      </c>
      <c r="K78" s="23" t="s">
        <v>62</v>
      </c>
      <c r="L78" s="23" t="s">
        <v>63</v>
      </c>
      <c r="M78" s="29">
        <f>+Table1[[#This Row],[วงเงินงบประมาณที่ได้รับจัดสรร (บาท)]]</f>
        <v>15426</v>
      </c>
      <c r="N78" s="29">
        <f>+Table1[[#This Row],[ราคากลาง (บาท)]]</f>
        <v>15426</v>
      </c>
      <c r="O78" s="30" t="s">
        <v>187</v>
      </c>
      <c r="P78" s="31" t="s">
        <v>188</v>
      </c>
    </row>
    <row r="79" spans="1:16">
      <c r="A79" s="21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191</v>
      </c>
      <c r="I79" s="20">
        <v>14261.3</v>
      </c>
      <c r="J79" s="22" t="s">
        <v>153</v>
      </c>
      <c r="K79" s="23" t="s">
        <v>62</v>
      </c>
      <c r="L79" s="23" t="s">
        <v>63</v>
      </c>
      <c r="M79" s="29">
        <f>+Table1[[#This Row],[วงเงินงบประมาณที่ได้รับจัดสรร (บาท)]]</f>
        <v>14261.3</v>
      </c>
      <c r="N79" s="29">
        <f>+Table1[[#This Row],[ราคากลาง (บาท)]]</f>
        <v>14261.3</v>
      </c>
      <c r="O79" s="30" t="s">
        <v>192</v>
      </c>
      <c r="P79" s="31" t="s">
        <v>177</v>
      </c>
    </row>
    <row r="80" spans="1:16">
      <c r="A80" s="2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246</v>
      </c>
      <c r="I80" s="20">
        <v>13900</v>
      </c>
      <c r="J80" s="22" t="s">
        <v>153</v>
      </c>
      <c r="K80" s="23" t="s">
        <v>62</v>
      </c>
      <c r="L80" s="23" t="s">
        <v>63</v>
      </c>
      <c r="M80" s="29">
        <f>+Table1[[#This Row],[วงเงินงบประมาณที่ได้รับจัดสรร (บาท)]]</f>
        <v>13900</v>
      </c>
      <c r="N80" s="29">
        <f>+Table1[[#This Row],[ราคากลาง (บาท)]]</f>
        <v>13900</v>
      </c>
      <c r="O80" s="30" t="s">
        <v>194</v>
      </c>
      <c r="P80" s="31" t="s">
        <v>177</v>
      </c>
    </row>
    <row r="81" spans="1:16">
      <c r="A81" s="21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272</v>
      </c>
      <c r="I81" s="20">
        <v>13800</v>
      </c>
      <c r="J81" s="22" t="s">
        <v>153</v>
      </c>
      <c r="K81" s="23" t="s">
        <v>62</v>
      </c>
      <c r="L81" s="23" t="s">
        <v>63</v>
      </c>
      <c r="M81" s="29">
        <f>+Table1[[#This Row],[วงเงินงบประมาณที่ได้รับจัดสรร (บาท)]]</f>
        <v>13800</v>
      </c>
      <c r="N81" s="29">
        <f>+Table1[[#This Row],[ราคากลาง (บาท)]]</f>
        <v>13800</v>
      </c>
      <c r="O81" s="30" t="s">
        <v>273</v>
      </c>
      <c r="P81" s="31" t="s">
        <v>274</v>
      </c>
    </row>
    <row r="82" spans="1:16">
      <c r="A82" s="2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213</v>
      </c>
      <c r="I82" s="20">
        <v>11760</v>
      </c>
      <c r="J82" s="22" t="s">
        <v>153</v>
      </c>
      <c r="K82" s="23" t="s">
        <v>62</v>
      </c>
      <c r="L82" s="23" t="s">
        <v>63</v>
      </c>
      <c r="M82" s="29">
        <f>+Table1[[#This Row],[วงเงินงบประมาณที่ได้รับจัดสรร (บาท)]]</f>
        <v>11760</v>
      </c>
      <c r="N82" s="29">
        <f>+Table1[[#This Row],[ราคากลาง (บาท)]]</f>
        <v>11760</v>
      </c>
      <c r="O82" s="30" t="s">
        <v>214</v>
      </c>
      <c r="P82" s="31" t="s">
        <v>215</v>
      </c>
    </row>
    <row r="83" spans="1:16">
      <c r="A83" s="21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270</v>
      </c>
      <c r="I83" s="20">
        <v>10880</v>
      </c>
      <c r="J83" s="22" t="s">
        <v>153</v>
      </c>
      <c r="K83" s="23" t="s">
        <v>62</v>
      </c>
      <c r="L83" s="23" t="s">
        <v>63</v>
      </c>
      <c r="M83" s="29">
        <f>+Table1[[#This Row],[วงเงินงบประมาณที่ได้รับจัดสรร (บาท)]]</f>
        <v>10880</v>
      </c>
      <c r="N83" s="29">
        <f>+Table1[[#This Row],[ราคากลาง (บาท)]]</f>
        <v>10880</v>
      </c>
      <c r="O83" s="30" t="s">
        <v>199</v>
      </c>
      <c r="P83" s="31" t="s">
        <v>271</v>
      </c>
    </row>
    <row r="84" spans="1:16">
      <c r="A84" s="2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211</v>
      </c>
      <c r="I84" s="20">
        <v>10770</v>
      </c>
      <c r="J84" s="22" t="s">
        <v>153</v>
      </c>
      <c r="K84" s="23" t="s">
        <v>62</v>
      </c>
      <c r="L84" s="23" t="s">
        <v>63</v>
      </c>
      <c r="M84" s="29">
        <f>+Table1[[#This Row],[วงเงินงบประมาณที่ได้รับจัดสรร (บาท)]]</f>
        <v>10770</v>
      </c>
      <c r="N84" s="29">
        <f>+Table1[[#This Row],[ราคากลาง (บาท)]]</f>
        <v>10770</v>
      </c>
      <c r="O84" s="30" t="s">
        <v>169</v>
      </c>
      <c r="P84" s="31" t="s">
        <v>212</v>
      </c>
    </row>
    <row r="85" spans="1:16">
      <c r="A85" s="21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267</v>
      </c>
      <c r="I85" s="20">
        <v>10131</v>
      </c>
      <c r="J85" s="22" t="s">
        <v>153</v>
      </c>
      <c r="K85" s="23" t="s">
        <v>62</v>
      </c>
      <c r="L85" s="23" t="s">
        <v>63</v>
      </c>
      <c r="M85" s="29">
        <f>+Table1[[#This Row],[วงเงินงบประมาณที่ได้รับจัดสรร (บาท)]]</f>
        <v>10131</v>
      </c>
      <c r="N85" s="29">
        <f>+Table1[[#This Row],[ราคากลาง (บาท)]]</f>
        <v>10131</v>
      </c>
      <c r="O85" s="30" t="s">
        <v>268</v>
      </c>
      <c r="P85" s="31" t="s">
        <v>269</v>
      </c>
    </row>
    <row r="86" spans="1:16">
      <c r="A86" s="2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275</v>
      </c>
      <c r="I86" s="20">
        <v>10250</v>
      </c>
      <c r="J86" s="22" t="s">
        <v>153</v>
      </c>
      <c r="K86" s="23" t="s">
        <v>62</v>
      </c>
      <c r="L86" s="23" t="s">
        <v>63</v>
      </c>
      <c r="M86" s="29">
        <f>+Table1[[#This Row],[วงเงินงบประมาณที่ได้รับจัดสรร (บาท)]]</f>
        <v>10250</v>
      </c>
      <c r="N86" s="29">
        <f>+Table1[[#This Row],[ราคากลาง (บาท)]]</f>
        <v>10250</v>
      </c>
      <c r="O86" s="30" t="s">
        <v>276</v>
      </c>
      <c r="P86" s="31" t="s">
        <v>277</v>
      </c>
    </row>
    <row r="87" spans="1:16">
      <c r="A87" s="21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198</v>
      </c>
      <c r="I87" s="20">
        <v>7900</v>
      </c>
      <c r="J87" s="22" t="s">
        <v>153</v>
      </c>
      <c r="K87" s="23" t="s">
        <v>62</v>
      </c>
      <c r="L87" s="23" t="s">
        <v>63</v>
      </c>
      <c r="M87" s="29">
        <f>+Table1[[#This Row],[วงเงินงบประมาณที่ได้รับจัดสรร (บาท)]]</f>
        <v>7900</v>
      </c>
      <c r="N87" s="29">
        <f>+Table1[[#This Row],[ราคากลาง (บาท)]]</f>
        <v>7900</v>
      </c>
      <c r="O87" s="30" t="s">
        <v>199</v>
      </c>
      <c r="P87" s="31" t="s">
        <v>200</v>
      </c>
    </row>
    <row r="88" spans="1:16">
      <c r="A88" s="2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254</v>
      </c>
      <c r="I88" s="20">
        <v>7810.95</v>
      </c>
      <c r="J88" s="22" t="s">
        <v>153</v>
      </c>
      <c r="K88" s="23" t="s">
        <v>62</v>
      </c>
      <c r="L88" s="23" t="s">
        <v>63</v>
      </c>
      <c r="M88" s="29">
        <f>+Table1[[#This Row],[วงเงินงบประมาณที่ได้รับจัดสรร (บาท)]]</f>
        <v>7810.95</v>
      </c>
      <c r="N88" s="29">
        <f>+Table1[[#This Row],[ราคากลาง (บาท)]]</f>
        <v>7810.95</v>
      </c>
      <c r="O88" s="30" t="s">
        <v>255</v>
      </c>
      <c r="P88" s="31" t="s">
        <v>256</v>
      </c>
    </row>
    <row r="89" spans="1:16">
      <c r="A89" s="21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264</v>
      </c>
      <c r="I89" s="20">
        <v>7545</v>
      </c>
      <c r="J89" s="22" t="s">
        <v>153</v>
      </c>
      <c r="K89" s="23" t="s">
        <v>62</v>
      </c>
      <c r="L89" s="23" t="s">
        <v>63</v>
      </c>
      <c r="M89" s="29">
        <f>+Table1[[#This Row],[วงเงินงบประมาณที่ได้รับจัดสรร (บาท)]]</f>
        <v>7545</v>
      </c>
      <c r="N89" s="29">
        <f>+Table1[[#This Row],[ราคากลาง (บาท)]]</f>
        <v>7545</v>
      </c>
      <c r="O89" s="30" t="s">
        <v>265</v>
      </c>
      <c r="P89" s="31" t="s">
        <v>266</v>
      </c>
    </row>
    <row r="90" spans="1:16">
      <c r="A90" s="2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4" t="s">
        <v>278</v>
      </c>
      <c r="I90" s="35">
        <v>6000</v>
      </c>
      <c r="J90" s="22" t="s">
        <v>153</v>
      </c>
      <c r="K90" s="23" t="s">
        <v>62</v>
      </c>
      <c r="L90" s="23" t="s">
        <v>63</v>
      </c>
      <c r="M90" s="36">
        <v>6000</v>
      </c>
      <c r="N90" s="36">
        <v>6000</v>
      </c>
      <c r="O90" s="32" t="s">
        <v>279</v>
      </c>
      <c r="P90" s="33" t="s">
        <v>280</v>
      </c>
    </row>
    <row r="91" spans="1:16">
      <c r="A91" s="21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193</v>
      </c>
      <c r="I91" s="20">
        <v>5160</v>
      </c>
      <c r="J91" s="22" t="s">
        <v>153</v>
      </c>
      <c r="K91" s="23" t="s">
        <v>62</v>
      </c>
      <c r="L91" s="23" t="s">
        <v>63</v>
      </c>
      <c r="M91" s="29">
        <f>+Table1[[#This Row],[วงเงินงบประมาณที่ได้รับจัดสรร (บาท)]]</f>
        <v>5160</v>
      </c>
      <c r="N91" s="29">
        <f>+Table1[[#This Row],[ราคากลาง (บาท)]]</f>
        <v>5160</v>
      </c>
      <c r="O91" s="30" t="s">
        <v>194</v>
      </c>
      <c r="P91" s="31" t="s">
        <v>195</v>
      </c>
    </row>
    <row r="92" spans="1:16">
      <c r="A92" s="2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261</v>
      </c>
      <c r="I92" s="20">
        <v>4240</v>
      </c>
      <c r="J92" s="22" t="s">
        <v>153</v>
      </c>
      <c r="K92" s="23" t="s">
        <v>62</v>
      </c>
      <c r="L92" s="23" t="s">
        <v>63</v>
      </c>
      <c r="M92" s="29">
        <f>+Table1[[#This Row],[วงเงินงบประมาณที่ได้รับจัดสรร (บาท)]]</f>
        <v>4240</v>
      </c>
      <c r="N92" s="29">
        <f>+Table1[[#This Row],[ราคากลาง (บาท)]]</f>
        <v>4240</v>
      </c>
      <c r="O92" s="30" t="s">
        <v>194</v>
      </c>
      <c r="P92" s="31" t="s">
        <v>177</v>
      </c>
    </row>
    <row r="93" spans="1:16">
      <c r="A93" s="21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257</v>
      </c>
      <c r="I93" s="20">
        <v>3850</v>
      </c>
      <c r="J93" s="22" t="s">
        <v>153</v>
      </c>
      <c r="K93" s="23" t="s">
        <v>62</v>
      </c>
      <c r="L93" s="23" t="s">
        <v>63</v>
      </c>
      <c r="M93" s="29">
        <f>+Table1[[#This Row],[วงเงินงบประมาณที่ได้รับจัดสรร (บาท)]]</f>
        <v>3850</v>
      </c>
      <c r="N93" s="29">
        <f>+Table1[[#This Row],[ราคากลาง (บาท)]]</f>
        <v>3850</v>
      </c>
      <c r="O93" s="30" t="s">
        <v>258</v>
      </c>
      <c r="P93" s="31" t="s">
        <v>177</v>
      </c>
    </row>
    <row r="94" spans="1:16">
      <c r="A94" s="2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201</v>
      </c>
      <c r="I94" s="20">
        <v>3700</v>
      </c>
      <c r="J94" s="22" t="s">
        <v>153</v>
      </c>
      <c r="K94" s="23" t="s">
        <v>62</v>
      </c>
      <c r="L94" s="23" t="s">
        <v>63</v>
      </c>
      <c r="M94" s="29">
        <f>+Table1[[#This Row],[วงเงินงบประมาณที่ได้รับจัดสรร (บาท)]]</f>
        <v>3700</v>
      </c>
      <c r="N94" s="29">
        <f>+Table1[[#This Row],[ราคากลาง (บาท)]]</f>
        <v>3700</v>
      </c>
      <c r="O94" s="30" t="s">
        <v>157</v>
      </c>
      <c r="P94" s="31" t="s">
        <v>177</v>
      </c>
    </row>
    <row r="95" spans="1:16">
      <c r="A95" s="21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263</v>
      </c>
      <c r="I95" s="20">
        <v>3480</v>
      </c>
      <c r="J95" s="22" t="s">
        <v>153</v>
      </c>
      <c r="K95" s="23" t="s">
        <v>62</v>
      </c>
      <c r="L95" s="23" t="s">
        <v>63</v>
      </c>
      <c r="M95" s="29">
        <f>+Table1[[#This Row],[วงเงินงบประมาณที่ได้รับจัดสรร (บาท)]]</f>
        <v>3480</v>
      </c>
      <c r="N95" s="29">
        <f>+Table1[[#This Row],[ราคากลาง (บาท)]]</f>
        <v>3480</v>
      </c>
      <c r="O95" s="30" t="s">
        <v>217</v>
      </c>
      <c r="P95" s="31" t="s">
        <v>177</v>
      </c>
    </row>
    <row r="96" spans="1:16">
      <c r="A96" s="2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239</v>
      </c>
      <c r="I96" s="20">
        <v>3350</v>
      </c>
      <c r="J96" s="22" t="s">
        <v>153</v>
      </c>
      <c r="K96" s="23" t="s">
        <v>62</v>
      </c>
      <c r="L96" s="23" t="s">
        <v>63</v>
      </c>
      <c r="M96" s="29">
        <f>+Table1[[#This Row],[วงเงินงบประมาณที่ได้รับจัดสรร (บาท)]]</f>
        <v>3350</v>
      </c>
      <c r="N96" s="29">
        <f>+Table1[[#This Row],[ราคากลาง (บาท)]]</f>
        <v>3350</v>
      </c>
      <c r="O96" s="30" t="s">
        <v>240</v>
      </c>
      <c r="P96" s="31" t="s">
        <v>177</v>
      </c>
    </row>
    <row r="97" spans="1:16">
      <c r="A97" s="21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236</v>
      </c>
      <c r="I97" s="20">
        <v>2900</v>
      </c>
      <c r="J97" s="22" t="s">
        <v>153</v>
      </c>
      <c r="K97" s="23" t="s">
        <v>62</v>
      </c>
      <c r="L97" s="23" t="s">
        <v>63</v>
      </c>
      <c r="M97" s="29">
        <f>+Table1[[#This Row],[วงเงินงบประมาณที่ได้รับจัดสรร (บาท)]]</f>
        <v>2900</v>
      </c>
      <c r="N97" s="29">
        <f>+Table1[[#This Row],[ราคากลาง (บาท)]]</f>
        <v>2900</v>
      </c>
      <c r="O97" s="30" t="s">
        <v>171</v>
      </c>
      <c r="P97" s="31" t="s">
        <v>177</v>
      </c>
    </row>
    <row r="98" spans="1:16">
      <c r="A98" s="2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238</v>
      </c>
      <c r="I98" s="20">
        <v>2825</v>
      </c>
      <c r="J98" s="22" t="s">
        <v>153</v>
      </c>
      <c r="K98" s="23" t="s">
        <v>62</v>
      </c>
      <c r="L98" s="23" t="s">
        <v>63</v>
      </c>
      <c r="M98" s="29">
        <f>+Table1[[#This Row],[วงเงินงบประมาณที่ได้รับจัดสรร (บาท)]]</f>
        <v>2825</v>
      </c>
      <c r="N98" s="29">
        <f>+Table1[[#This Row],[ราคากลาง (บาท)]]</f>
        <v>2825</v>
      </c>
      <c r="O98" s="30" t="s">
        <v>194</v>
      </c>
      <c r="P98" s="31" t="s">
        <v>177</v>
      </c>
    </row>
    <row r="99" spans="1:16">
      <c r="A99" s="21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243</v>
      </c>
      <c r="I99" s="20">
        <v>1200</v>
      </c>
      <c r="J99" s="22" t="s">
        <v>153</v>
      </c>
      <c r="K99" s="23" t="s">
        <v>62</v>
      </c>
      <c r="L99" s="23" t="s">
        <v>63</v>
      </c>
      <c r="M99" s="29">
        <f>+Table1[[#This Row],[วงเงินงบประมาณที่ได้รับจัดสรร (บาท)]]</f>
        <v>1200</v>
      </c>
      <c r="N99" s="29">
        <f>+Table1[[#This Row],[ราคากลาง (บาท)]]</f>
        <v>1200</v>
      </c>
      <c r="O99" s="30" t="s">
        <v>244</v>
      </c>
      <c r="P99" s="31" t="s">
        <v>177</v>
      </c>
    </row>
    <row r="100" spans="1:16">
      <c r="A100" s="2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259</v>
      </c>
      <c r="I100" s="20">
        <v>1200</v>
      </c>
      <c r="J100" s="22" t="s">
        <v>153</v>
      </c>
      <c r="K100" s="23" t="s">
        <v>62</v>
      </c>
      <c r="L100" s="23" t="s">
        <v>63</v>
      </c>
      <c r="M100" s="29">
        <f>+Table1[[#This Row],[วงเงินงบประมาณที่ได้รับจัดสรร (บาท)]]</f>
        <v>1200</v>
      </c>
      <c r="N100" s="29">
        <f>+Table1[[#This Row],[ราคากลาง (บาท)]]</f>
        <v>1200</v>
      </c>
      <c r="O100" s="30" t="s">
        <v>240</v>
      </c>
      <c r="P100" s="31" t="s">
        <v>177</v>
      </c>
    </row>
    <row r="101" spans="1:16">
      <c r="A101" s="21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186</v>
      </c>
      <c r="I101" s="20">
        <v>1000</v>
      </c>
      <c r="J101" s="22" t="s">
        <v>153</v>
      </c>
      <c r="K101" s="23" t="s">
        <v>62</v>
      </c>
      <c r="L101" s="23" t="s">
        <v>63</v>
      </c>
      <c r="M101" s="29">
        <f>+Table1[[#This Row],[วงเงินงบประมาณที่ได้รับจัดสรร (บาท)]]</f>
        <v>1000</v>
      </c>
      <c r="N101" s="29">
        <f>+Table1[[#This Row],[ราคากลาง (บาท)]]</f>
        <v>1000</v>
      </c>
      <c r="O101" s="30" t="s">
        <v>205</v>
      </c>
      <c r="P101" s="31" t="s">
        <v>177</v>
      </c>
    </row>
    <row r="103" spans="1:16">
      <c r="A103" s="37" t="s">
        <v>48</v>
      </c>
    </row>
    <row r="104" spans="1:16">
      <c r="B104" s="37" t="s">
        <v>281</v>
      </c>
    </row>
    <row r="105" spans="1:16">
      <c r="B105" s="2" t="s">
        <v>282</v>
      </c>
    </row>
    <row r="107" spans="1:16">
      <c r="B107" s="22"/>
      <c r="C107" s="23"/>
      <c r="D107" s="23"/>
      <c r="E107" s="23"/>
      <c r="F107" s="23"/>
      <c r="G107" s="23"/>
      <c r="I107" s="20"/>
      <c r="K107" s="23"/>
      <c r="L107" s="23"/>
      <c r="P107" s="31"/>
    </row>
  </sheetData>
  <dataValidations count="2">
    <dataValidation type="list" allowBlank="1" showInputMessage="1" showErrorMessage="1" sqref="L107 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7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2025-04-28T08:46:39Z</dcterms:modified>
</cp:coreProperties>
</file>